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[한국장학재단]2017년 2학기 권역별 취업연계사업 장학생 모집 공문파일\붙임2.2017-2학기 권역별 취업연계사업 기관별 세부 모집인원\"/>
    </mc:Choice>
  </mc:AlternateContent>
  <bookViews>
    <workbookView xWindow="-15" yWindow="-15" windowWidth="14400" windowHeight="12720"/>
  </bookViews>
  <sheets>
    <sheet name="대전드림 과학인재양성사업(현장실습형)" sheetId="6" r:id="rId1"/>
  </sheets>
  <definedNames>
    <definedName name="_xlnm._FilterDatabase" localSheetId="0" hidden="1">'대전드림 과학인재양성사업(현장실습형)'!$A$3:$I$3</definedName>
    <definedName name="_xlnm.Print_Titles" localSheetId="0">'대전드림 과학인재양성사업(현장실습형)'!$1:$3</definedName>
  </definedNames>
  <calcPr calcId="152511"/>
</workbook>
</file>

<file path=xl/calcChain.xml><?xml version="1.0" encoding="utf-8"?>
<calcChain xmlns="http://schemas.openxmlformats.org/spreadsheetml/2006/main">
  <c r="D28" i="6" l="1"/>
  <c r="D89" i="6" l="1"/>
  <c r="D58" i="6" l="1"/>
  <c r="D56" i="6" l="1"/>
  <c r="D50" i="6" l="1"/>
  <c r="D91" i="6"/>
  <c r="D99" i="6"/>
  <c r="D97" i="6"/>
  <c r="D95" i="6"/>
  <c r="D8" i="6"/>
  <c r="D4" i="6" s="1"/>
  <c r="D48" i="6"/>
</calcChain>
</file>

<file path=xl/sharedStrings.xml><?xml version="1.0" encoding="utf-8"?>
<sst xmlns="http://schemas.openxmlformats.org/spreadsheetml/2006/main" count="495" uniqueCount="414">
  <si>
    <t>연번</t>
    <phoneticPr fontId="1" type="noConversion"/>
  </si>
  <si>
    <t>전공분야</t>
    <phoneticPr fontId="1" type="noConversion"/>
  </si>
  <si>
    <t>근로내용</t>
    <phoneticPr fontId="1" type="noConversion"/>
  </si>
  <si>
    <t>근무처</t>
    <phoneticPr fontId="1" type="noConversion"/>
  </si>
  <si>
    <t>단위 : 명</t>
    <phoneticPr fontId="1" type="noConversion"/>
  </si>
  <si>
    <t>신청인원</t>
    <phoneticPr fontId="1" type="noConversion"/>
  </si>
  <si>
    <t>기관명(기업명)</t>
    <phoneticPr fontId="1" type="noConversion"/>
  </si>
  <si>
    <t>(사)중소기업융합 대전세종충남연합회</t>
    <phoneticPr fontId="1" type="noConversion"/>
  </si>
  <si>
    <t>전공무관</t>
    <phoneticPr fontId="1" type="noConversion"/>
  </si>
  <si>
    <t>대전 유성구 가정북로104(장동23-3)
대전충남지방중소벤처기업청 214-4호</t>
    <phoneticPr fontId="1" type="noConversion"/>
  </si>
  <si>
    <t>(사)대덕이노폴리스벤처협회</t>
  </si>
  <si>
    <t>전공무관</t>
  </si>
  <si>
    <t>①정부정책사업 보조업무 ②그 외 사무 보조</t>
  </si>
  <si>
    <t>대전 유성구 가정로 218 융합기술연구생산센터 233호</t>
  </si>
  <si>
    <t>대전신용보증재단</t>
    <phoneticPr fontId="1" type="noConversion"/>
  </si>
  <si>
    <t>①고객응대
②신용보증서류 접수 등 업무보조</t>
    <phoneticPr fontId="1" type="noConversion"/>
  </si>
  <si>
    <t>경상계열,법정계열</t>
    <phoneticPr fontId="1" type="noConversion"/>
  </si>
  <si>
    <t>나노종합기술원</t>
  </si>
  <si>
    <t>① 반도체,센서 장비 Operation
② 반도체,센서칩 제작
③ 미래 소자 개발 지원 작업
④ Process Integration 업무 보조
⑤ 불량분석 보조</t>
  </si>
  <si>
    <t>대전 유성구 대학로 291 나노종합기술원</t>
  </si>
  <si>
    <t>㈜한빛레이저</t>
  </si>
  <si>
    <t>레이저장비 제조 보조</t>
    <phoneticPr fontId="1" type="noConversion"/>
  </si>
  <si>
    <t>㈜오메가코리아</t>
  </si>
  <si>
    <t>대전마케팅공사</t>
    <phoneticPr fontId="1" type="noConversion"/>
  </si>
  <si>
    <t>회계분야</t>
    <phoneticPr fontId="1" type="noConversion"/>
  </si>
  <si>
    <t>회계분야 업무지원</t>
    <phoneticPr fontId="1" type="noConversion"/>
  </si>
  <si>
    <t>기록물관리분야 업무지원</t>
    <phoneticPr fontId="1" type="noConversion"/>
  </si>
  <si>
    <t>대전마케팅공사</t>
  </si>
  <si>
    <t>관광/디자인</t>
  </si>
  <si>
    <t>관광행정 및 디자인</t>
  </si>
  <si>
    <t>어학/컨벤션/관광</t>
    <phoneticPr fontId="1" type="noConversion"/>
  </si>
  <si>
    <t>MICE유치활성화 사업 지원</t>
    <phoneticPr fontId="1" type="noConversion"/>
  </si>
  <si>
    <t>어학</t>
    <phoneticPr fontId="1" type="noConversion"/>
  </si>
  <si>
    <t>안내실 안내 및 행정지원업무</t>
    <phoneticPr fontId="1" type="noConversion"/>
  </si>
  <si>
    <t>회사 경리업무 및 사무 보조</t>
    <phoneticPr fontId="1" type="noConversion"/>
  </si>
  <si>
    <t>㈜파이버폭스</t>
    <phoneticPr fontId="4" type="noConversion"/>
  </si>
  <si>
    <t>1. 광통신 장비 검사
2. 광통신 장비 포장 및 정리</t>
    <phoneticPr fontId="4" type="noConversion"/>
  </si>
  <si>
    <t>대전 유성구 동서대로 179번길 80</t>
    <phoneticPr fontId="4" type="noConversion"/>
  </si>
  <si>
    <t>기록관리(기록물관리학, 
문헌정보학 등 관련학과)</t>
    <phoneticPr fontId="1" type="noConversion"/>
  </si>
  <si>
    <t>대전 유성구 유성대로 1596번길 32-48(전민동)</t>
  </si>
  <si>
    <t>대전 서구 월평로 40 월드프라자 802호</t>
  </si>
  <si>
    <t>전기, 전자, 정보통신</t>
    <phoneticPr fontId="4" type="noConversion"/>
  </si>
  <si>
    <t>(사)중소기업융합 대전세종충남연합회</t>
    <phoneticPr fontId="1" type="noConversion"/>
  </si>
  <si>
    <t>(사)대덕이노폴리스벤처협회</t>
    <phoneticPr fontId="1" type="noConversion"/>
  </si>
  <si>
    <t>대전신용보증재단</t>
    <phoneticPr fontId="1" type="noConversion"/>
  </si>
  <si>
    <t>나노종합기술원</t>
    <phoneticPr fontId="1" type="noConversion"/>
  </si>
  <si>
    <t>㈜한빛레이저</t>
    <phoneticPr fontId="1" type="noConversion"/>
  </si>
  <si>
    <t>㈜오메가코리아</t>
    <phoneticPr fontId="1" type="noConversion"/>
  </si>
  <si>
    <t>대전마케팅공사</t>
    <phoneticPr fontId="1" type="noConversion"/>
  </si>
  <si>
    <t>㈜파이버폭스</t>
    <phoneticPr fontId="4" type="noConversion"/>
  </si>
  <si>
    <t>①연합회 사업업무지원 ②정부위탁사업 업무 지원 
③사무보조 등</t>
    <phoneticPr fontId="1" type="noConversion"/>
  </si>
  <si>
    <t>대전 유성구 도룡동 3-10번지(외국인기숙사)</t>
    <phoneticPr fontId="1" type="noConversion"/>
  </si>
  <si>
    <t>대전 유성구 대덕대로 512번길 30(도룡동) 대전마케팅공사
경영지원파트</t>
    <phoneticPr fontId="1" type="noConversion"/>
  </si>
  <si>
    <t>대전 유성구 대덕대로 512번길 30(도룡동) 대전마케팅공사
경영지원파트</t>
    <phoneticPr fontId="1" type="noConversion"/>
  </si>
  <si>
    <t>대전 유성구 대덕대로 512번길 30(도룡동) 대전마케팅공사
시민광장파트</t>
    <phoneticPr fontId="1" type="noConversion"/>
  </si>
  <si>
    <t>대전 유성구 대덕대로 512번길 30(도룡동) 대전마케팅공사
컨벤션유치팀</t>
    <phoneticPr fontId="1" type="noConversion"/>
  </si>
  <si>
    <t>전공무관(평생교육 및 경상계열 전공우대)</t>
    <phoneticPr fontId="1" type="noConversion"/>
  </si>
  <si>
    <t>대전 중구 중앙로 101(옛 충남도청)</t>
    <phoneticPr fontId="1" type="noConversion"/>
  </si>
  <si>
    <t>이메일주소 및 연락처</t>
    <phoneticPr fontId="1" type="noConversion"/>
  </si>
  <si>
    <t>0263036@geni-uv.com</t>
    <phoneticPr fontId="1" type="noConversion"/>
  </si>
  <si>
    <t>jeon@hblaser.co.kr</t>
    <phoneticPr fontId="1" type="noConversion"/>
  </si>
  <si>
    <t>whbae@nnfc.re.kr</t>
    <phoneticPr fontId="1" type="noConversion"/>
  </si>
  <si>
    <t xml:space="preserve"> morningoxy@naver.com</t>
    <phoneticPr fontId="1" type="noConversion"/>
  </si>
  <si>
    <t>8612200@daum.net</t>
    <phoneticPr fontId="1" type="noConversion"/>
  </si>
  <si>
    <t>jks@diva.or.kr</t>
    <phoneticPr fontId="1" type="noConversion"/>
  </si>
  <si>
    <t>manttt@nate.com</t>
    <phoneticPr fontId="1" type="noConversion"/>
  </si>
  <si>
    <t>wkpark@dime.or.kr</t>
    <phoneticPr fontId="1" type="noConversion"/>
  </si>
  <si>
    <t>jonghyukbb@sinbo.or.kr</t>
    <phoneticPr fontId="1" type="noConversion"/>
  </si>
  <si>
    <t>한국연구재단</t>
  </si>
  <si>
    <t>한국연구재단</t>
    <phoneticPr fontId="1" type="noConversion"/>
  </si>
  <si>
    <t>전공무관
(엑셀가능자 
우대,
컴퓨터공학 
우대)</t>
    <phoneticPr fontId="1" type="noConversion"/>
  </si>
  <si>
    <t>shlee36@nrf.re.kr</t>
    <phoneticPr fontId="1" type="noConversion"/>
  </si>
  <si>
    <t>대전시 유성구 가정로 201번지 한국연구재단</t>
    <phoneticPr fontId="1" type="noConversion"/>
  </si>
  <si>
    <t xml:space="preserve">①기초연구사업 평가 관련 업무 보조
②국가연구개발사업 바이오분야 사업관리 업무보조
③국가연구개발사업 바이오분야 기획 및 평가 업무보조
④거대과학팀 연구지원 업무 보조 
⑤거대과학(우주, 중이온) 문서관리 업무 보조
⑥계약업무 지원 
⑦운영지원팀 기타 업무 지원
⑧인문사회분야 학술지원사업 사업관리 보조
⑨인문사회분야 학술지원사업 현장점검 지원
⑩지식관리시스템 데이터 이관
⑪2018년도 이공분야기초연구사업 신규선정평가를 위한
  평가 사전 준비(평가자료 작성, 시스템 등) 
  - 평가 당일 평가자 및 발표자 안내 등 평가보조 
  - 토론 및 발표평가를 위한 평가위원 섭외 </t>
    <phoneticPr fontId="1" type="noConversion"/>
  </si>
  <si>
    <t>대전도시철도공사</t>
    <phoneticPr fontId="1" type="noConversion"/>
  </si>
  <si>
    <t>정보통신공학, 컴퓨터공학</t>
    <phoneticPr fontId="1" type="noConversion"/>
  </si>
  <si>
    <t>① 공사 PC 및 네트워크 장비 관리 보조
② IP 목록 최신화 작업</t>
    <phoneticPr fontId="1" type="noConversion"/>
  </si>
  <si>
    <t>대전 서구 월드컵대로 480
(대전도시철도공사 본사 정보화팀)</t>
    <phoneticPr fontId="1" type="noConversion"/>
  </si>
  <si>
    <t>문헌정보학
(기관물관리 등)</t>
    <phoneticPr fontId="1" type="noConversion"/>
  </si>
  <si>
    <t>① 문서고 기록물 정리 및 DB 구축 등</t>
    <phoneticPr fontId="1" type="noConversion"/>
  </si>
  <si>
    <t>대전 서구 월드컵대로 480
(대전도시철도공사 본사 총무인사팀)</t>
    <phoneticPr fontId="1" type="noConversion"/>
  </si>
  <si>
    <t>행정학 등</t>
    <phoneticPr fontId="1" type="noConversion"/>
  </si>
  <si>
    <t>① 인사 관련 자료 정리
② 채용 시험 진행 보조 등</t>
    <phoneticPr fontId="1" type="noConversion"/>
  </si>
  <si>
    <t>철도경영, 사회복지학 등</t>
    <phoneticPr fontId="1" type="noConversion"/>
  </si>
  <si>
    <t>① 22개 역사고객안내 등 역무 보조 업무</t>
    <phoneticPr fontId="1" type="noConversion"/>
  </si>
  <si>
    <t>대전 판암역 ~ 반석역 (22개역)</t>
    <phoneticPr fontId="1" type="noConversion"/>
  </si>
  <si>
    <t>경영학과 등</t>
    <phoneticPr fontId="1" type="noConversion"/>
  </si>
  <si>
    <t>① 고객 유실물 관리</t>
    <phoneticPr fontId="1" type="noConversion"/>
  </si>
  <si>
    <t>대전 서구 한밭대로 744 
(정부청사역 내 고객만족팀)</t>
    <phoneticPr fontId="1" type="noConversion"/>
  </si>
  <si>
    <t>교통 관련학 등</t>
    <phoneticPr fontId="1" type="noConversion"/>
  </si>
  <si>
    <t>① 2호선 등 신규노선 타당성 분석
② 신교통분야 사업 자료 작성 등</t>
    <phoneticPr fontId="1" type="noConversion"/>
  </si>
  <si>
    <t>대전 서구 월드컵대로 480
(대전도시철도공사 본사 연구개발원)</t>
    <phoneticPr fontId="1" type="noConversion"/>
  </si>
  <si>
    <t>외국어(영어)</t>
    <phoneticPr fontId="1" type="noConversion"/>
  </si>
  <si>
    <t>① 국외자료 수집 및 번역 등</t>
    <phoneticPr fontId="1" type="noConversion"/>
  </si>
  <si>
    <t>대전도시철도공사</t>
    <phoneticPr fontId="1" type="noConversion"/>
  </si>
  <si>
    <t>jw3715@djet.co.kr</t>
    <phoneticPr fontId="1" type="noConversion"/>
  </si>
  <si>
    <t>대전경제통상진흥원</t>
    <phoneticPr fontId="1" type="noConversion"/>
  </si>
  <si>
    <t xml:space="preserve">전공무관 </t>
    <phoneticPr fontId="1" type="noConversion"/>
  </si>
  <si>
    <t>①행정,회계 등 사무보조
②일자리 창출관련 사업지원보고</t>
    <phoneticPr fontId="1" type="noConversion"/>
  </si>
  <si>
    <t>대전경제통상진흥원</t>
    <phoneticPr fontId="1" type="noConversion"/>
  </si>
  <si>
    <t>tree2168@djba.or.kr</t>
    <phoneticPr fontId="1" type="noConversion"/>
  </si>
  <si>
    <t>국가과학기술인력개발원</t>
    <phoneticPr fontId="1" type="noConversion"/>
  </si>
  <si>
    <t>①대덕특구 출연연 연구원 대상 교육프로그램
개발 참여 ②대덕특구 출연연 HRD 조사연구 보조</t>
    <phoneticPr fontId="1" type="noConversion"/>
  </si>
  <si>
    <t>충북 청주시 청원군 오창읍 양청4길 45 
(대전-오창 셔틀버스 운행)</t>
    <phoneticPr fontId="1" type="noConversion"/>
  </si>
  <si>
    <t>dhlee@kird.re.kr</t>
    <phoneticPr fontId="1" type="noConversion"/>
  </si>
  <si>
    <t>컴퓨터공학, 전산</t>
    <phoneticPr fontId="4" type="noConversion"/>
  </si>
  <si>
    <t>①전산장비 설치 지원 ②그 외 사무 보조  (남자)</t>
    <phoneticPr fontId="4" type="noConversion"/>
  </si>
  <si>
    <t>대전 서구 월평북로 90 일산빌딩 2층 ㈜한국정보시스템대전</t>
    <phoneticPr fontId="4" type="noConversion"/>
  </si>
  <si>
    <t>nsy@kis.co.kr</t>
    <phoneticPr fontId="1" type="noConversion"/>
  </si>
  <si>
    <t>㈜한국정보시스템 대전</t>
    <phoneticPr fontId="4" type="noConversion"/>
  </si>
  <si>
    <t>대전고암미술문화재단</t>
    <phoneticPr fontId="1" type="noConversion"/>
  </si>
  <si>
    <t>미술관련학과, 디자인학과</t>
    <phoneticPr fontId="1" type="noConversion"/>
  </si>
  <si>
    <t>①전시, 세미나 운영  지원(전시관리 포함)
  (주 1회 토요일 도슨트 지원 / 월요일휴무)</t>
    <phoneticPr fontId="1" type="noConversion"/>
  </si>
  <si>
    <t>대전 서구 둔산대로 157(이응노미술관)</t>
    <phoneticPr fontId="1" type="noConversion"/>
  </si>
  <si>
    <t>문헌정보학과, 사학과</t>
    <phoneticPr fontId="1" type="noConversion"/>
  </si>
  <si>
    <t>①자료실 및 아카이브 지원</t>
    <phoneticPr fontId="1" type="noConversion"/>
  </si>
  <si>
    <t>광고홍보마케이팅학과</t>
    <phoneticPr fontId="1" type="noConversion"/>
  </si>
  <si>
    <t>①전시홍보 및 마케팅, 아트상품개발관리,
   카페운영 지원
  (주 1회 토요일 카페지원 / 월요일 휴무)</t>
    <phoneticPr fontId="1" type="noConversion"/>
  </si>
  <si>
    <t>회계학과, 경제학과</t>
    <phoneticPr fontId="1" type="noConversion"/>
  </si>
  <si>
    <t>①회계 및 계약업무 지원</t>
    <phoneticPr fontId="1" type="noConversion"/>
  </si>
  <si>
    <t>경영학과, 행정학과</t>
    <phoneticPr fontId="1" type="noConversion"/>
  </si>
  <si>
    <t>①예산, 인사, 규정 등 행정업무 지원</t>
    <phoneticPr fontId="1" type="noConversion"/>
  </si>
  <si>
    <t>대전고암미술문화재단</t>
    <phoneticPr fontId="1" type="noConversion"/>
  </si>
  <si>
    <t>dsj2002@leeungnomuseum.or.kr</t>
    <phoneticPr fontId="1" type="noConversion"/>
  </si>
  <si>
    <t>한국생명공학연구원</t>
    <phoneticPr fontId="1" type="noConversion"/>
  </si>
  <si>
    <t>1.배지 만들기, 장비사용법 숙지, 기초 실험 
2.뇌신경생물학 분야의 연구 이해 및 마우스 모델동물을 활용한 뇌질환 연구 분석법에 대한 연수 
3.바이오 산업·기술·정책 현황 파악 연수를 통한 이슈 보고서 작성
4.항체 제조 생산
5.생물정보 분석
6.유전자가위/클로닝/세포배양
7.미생물 배양, 추출, 분석
8.미생물 생태, 분자생물학적 동정, 생물활성검정 방법
9.줄기세포 배양 및 분화 과정 학습 및 연구, 세포 내 CRISPR/Cas9 방법을 이용한 유전자 조작 및 기능 변화 연구, 인체 유래 면역 세포 및 혈액 세포를 이용한 다양한 기능 연구
10.바이오정책 관련 언론모니터링 및 엑셀 축적/전문가 인력 DB 표준화 작업 등
11.식물조직배양, 식물형질전환 
12.식물 내생균의 분리 및 항균성 연구, 인체병원균과 식물의 상호작용 연구
13.식물 RNA 바이러스를 이용한 유전자 발현 조절 연구 
14.미생물효소 유전자 클로닝
15.생물자원의 활용기술
16.제브라피쉬, 동물세포주를 이용한 활성 스크리닝
17.줄기세포 배양
18.곰팡이 및 효모 균주 분리, 동정 및 산업적 활용성 분석
19.미세조류 배양, 동정
20.분자생물학 관련 기초/응용 기술 연수
21.초파리 모델동물을 이용한 질환 연구
22.식물생명공학 분야 연구실습 
23.나노형광분자를 이용한 세포스트레스 모니터링 및 질환 모델 표현형 분석
24.합성생물학/효소공학/대사공학 연구 및 실험 
25.질환모델동물(제브라피쉬) 치매 유전자 돌연변이체 제작 연수
26.미생물 배양 배지 제조 및 미생물 분리
27.암유전자의 치료/진단 타겟으로서의 유효성 연구
28.3차원 인공간 시스템 구축 및 약물대사 연구
29.바이오센싱용 고분자/나노 소재의 세포 적용 실험
30.기초 동물실험 보조
31.기능성 소재의 분자생물학적 효능 평가를 위한 실험 방법 습득, 세포 또는 동물조직에서 유전자, 단백질 추출 및 발현량 측정실험 (qRT-PCT, Western blot), In vitro 효소저해활성 이해 및 측정법 실습 
32.항암표적단백질의 정제와 구조기반 약물 설계 연구
33.해외로부터 확보한 생물자원의 증거표본 및 디지털 이미지 제작 실습, 식물표본관 및 해외식물추출물 은행 정리, 해외추출물 제조의 전처리 실습, 해외생물소재의 DNA 추출 실습 등
34.바이오이미징 재료 합성 및 물성 분석/기능성 나노물질 합성/인공유전자 합성</t>
    <phoneticPr fontId="1" type="noConversion"/>
  </si>
  <si>
    <t>한국생명공학연구원 대전본원
(대전광역시 유성구 과학로 125)</t>
    <phoneticPr fontId="1" type="noConversion"/>
  </si>
  <si>
    <t>1.형질전환작물 환경위해성평가</t>
    <phoneticPr fontId="1" type="noConversion"/>
  </si>
  <si>
    <t>한국생명공학연구원 오창분원
(충청북도 청주시 청원구 오창읍 연구단지로 30)</t>
    <phoneticPr fontId="1" type="noConversion"/>
  </si>
  <si>
    <t>1.식물내생균 활용 바이오 의약소재 개발</t>
    <phoneticPr fontId="1" type="noConversion"/>
  </si>
  <si>
    <t>한국생명공학연구원 전북분원
(전라북도 정읍시 입신길 181)</t>
    <phoneticPr fontId="1" type="noConversion"/>
  </si>
  <si>
    <t>농학, 원예학, 식물학</t>
    <phoneticPr fontId="1" type="noConversion"/>
  </si>
  <si>
    <t>1.식물발현 유용유전자 기능 연구와 우수한 작물 개발의 기반이 되는 식물조직배양 및 신육종기술의 이론과 실습을 병행함
2.분자마커 개발, 유용 물질 분석, 식물형질전환
3.식물조직배양, 식물형질전환
4.유전자원 표현형, 유전자형 분석, 유용유전자 기능 연구
5.해외로부터 확보한 생물자원의 증거표본 및 디지털 이미지 제작 실습, 식물표본관 및 해외식물추출물 은행 정리, 해외추출물 제조의 전처리 실습, 해외생물소재의 DNA 추출 실습 등</t>
    <phoneticPr fontId="1" type="noConversion"/>
  </si>
  <si>
    <t>화학, 생화학</t>
    <phoneticPr fontId="1" type="noConversion"/>
  </si>
  <si>
    <t>1.천연물 분리 및 생리활성물질 합성
2.식물 추출물에서 미백천연활성물질 연구
3.생체적합 고분자/나노소개 특성 분석
4. 나노소재 합성 및 분석
5.기능성 소재의 분자생물학적 효능 평가를 위한 실험 방법 습득, 세포 또는 동물조직에서 유전자, 단백질 추출 및 발현량 측정실험 (qRT-PCT, Western blot), In vitro 효소저해활성 이해 및 측정법 실습 
6.바이오이미징 재료 합성 및 물성 분석/기능성 나노물질 합성/인공유전자 합성
7.단백질 발현 및 정제</t>
    <phoneticPr fontId="1" type="noConversion"/>
  </si>
  <si>
    <t>식품공학, 생화학</t>
    <phoneticPr fontId="1" type="noConversion"/>
  </si>
  <si>
    <t>1.식물미생물 인체위해성 평가</t>
    <phoneticPr fontId="1" type="noConversion"/>
  </si>
  <si>
    <t>생명과학, 전산학</t>
    <phoneticPr fontId="1" type="noConversion"/>
  </si>
  <si>
    <t>1.인공지능, 빅데이터를 활용한 신약개발 방법론 개발</t>
    <phoneticPr fontId="1" type="noConversion"/>
  </si>
  <si>
    <t>법학</t>
    <phoneticPr fontId="1" type="noConversion"/>
  </si>
  <si>
    <t>1.국제통상법 관련 ABS동향 조사 및 연수</t>
    <phoneticPr fontId="1" type="noConversion"/>
  </si>
  <si>
    <t>생명과학, 생물학, 미생물학, 
식품공학</t>
    <phoneticPr fontId="1" type="noConversion"/>
  </si>
  <si>
    <t>한국생명공학연구원</t>
  </si>
  <si>
    <t>생명과학, 생물학, 미생물학, 
식품공학</t>
    <phoneticPr fontId="1" type="noConversion"/>
  </si>
  <si>
    <t>한국생명공학연구원</t>
    <phoneticPr fontId="1" type="noConversion"/>
  </si>
  <si>
    <t>농학, 원예학, 식물학</t>
    <phoneticPr fontId="1" type="noConversion"/>
  </si>
  <si>
    <t>hyeon@kribb.re.kr</t>
    <phoneticPr fontId="1" type="noConversion"/>
  </si>
  <si>
    <t>1명: 서구유성센터(대전 서구 대덕대로 235, 3층(둔산동, 
       KEB하나은행 둔산지점 건물))
1명: 북부지점(대전 유성구 가정북로 96, 3층(장동, 
       대전경제통상진흥원))
1명: 동부지점(대전 동구 동서대로 1629-6, 2층(홍도동, 
       부광빌딩))</t>
    <phoneticPr fontId="1" type="noConversion"/>
  </si>
  <si>
    <t>대전시설관리공단</t>
    <phoneticPr fontId="1" type="noConversion"/>
  </si>
  <si>
    <t>기계공학, 건축공학</t>
    <phoneticPr fontId="1" type="noConversion"/>
  </si>
  <si>
    <t>① 시설유지보수 관련업무 등</t>
    <phoneticPr fontId="1" type="noConversion"/>
  </si>
  <si>
    <t>대전 동구 동부로 138 용운스포츠센터</t>
    <phoneticPr fontId="1" type="noConversion"/>
  </si>
  <si>
    <t>전공무관
(동물학 관련분야 선호자,
컴퓨터전공자)</t>
    <phoneticPr fontId="1" type="noConversion"/>
  </si>
  <si>
    <t>① 회원관리 및 승마 프로그램 진행 참여 
② 사무실 사무보조, 회원 안내 등 보조</t>
    <phoneticPr fontId="1" type="noConversion"/>
  </si>
  <si>
    <t>대전 유성구 덕명로 56번길 199(덕명동) 복용승마장</t>
    <phoneticPr fontId="1" type="noConversion"/>
  </si>
  <si>
    <t>경상계열</t>
    <phoneticPr fontId="1" type="noConversion"/>
  </si>
  <si>
    <t>① 회계업무 사무보조</t>
    <phoneticPr fontId="1" type="noConversion"/>
  </si>
  <si>
    <t>대전 유성구 엑스포로 326 시설관리공단 재무회계팀</t>
    <phoneticPr fontId="1" type="noConversion"/>
  </si>
  <si>
    <t>문헌정보학, 역사학
(기록물관리 관련)</t>
    <phoneticPr fontId="1" type="noConversion"/>
  </si>
  <si>
    <t>① 기록물 관련업무 등 문서정리</t>
    <phoneticPr fontId="1" type="noConversion"/>
  </si>
  <si>
    <t>대전 유성구 엑스포로 326 시설관리공단 총무팀</t>
    <phoneticPr fontId="1" type="noConversion"/>
  </si>
  <si>
    <t>대전시설관리공단</t>
    <phoneticPr fontId="1" type="noConversion"/>
  </si>
  <si>
    <t>pjy0819@djsiseol.or.kr</t>
    <phoneticPr fontId="1" type="noConversion"/>
  </si>
  <si>
    <t>㈜마젠타로보틱스</t>
    <phoneticPr fontId="4" type="noConversion"/>
  </si>
  <si>
    <t>공학계열</t>
  </si>
  <si>
    <t>①연구 보고서 작성       ②연구 관련 업무 지원</t>
    <phoneticPr fontId="4" type="noConversion"/>
  </si>
  <si>
    <t>대전 유성구 가정로 218 융합기술연구생산센터 502호
(042-320-4743)</t>
    <phoneticPr fontId="4" type="noConversion"/>
  </si>
  <si>
    <t>㈜마젠타로보틱스</t>
    <phoneticPr fontId="1" type="noConversion"/>
  </si>
  <si>
    <t>iskim9131@ff00ff.kr</t>
    <phoneticPr fontId="1" type="noConversion"/>
  </si>
  <si>
    <t>(재)대전평생교육진흥원</t>
    <phoneticPr fontId="1" type="noConversion"/>
  </si>
  <si>
    <t>대전광역시 유성구 유성대로 1672 한국한의학연구원</t>
    <phoneticPr fontId="1" type="noConversion"/>
  </si>
  <si>
    <t>생약추출 및 분석, 생리활성 연구</t>
    <phoneticPr fontId="1" type="noConversion"/>
  </si>
  <si>
    <t>화장품화학</t>
    <phoneticPr fontId="1" type="noConversion"/>
  </si>
  <si>
    <t>한국한의학연구원 
(한의약융합연구부)</t>
    <phoneticPr fontId="1" type="noConversion"/>
  </si>
  <si>
    <t>약용식물 추출, 성분분리 및 약리활성평가 연구</t>
    <phoneticPr fontId="1" type="noConversion"/>
  </si>
  <si>
    <t>약학분야</t>
    <phoneticPr fontId="1" type="noConversion"/>
  </si>
  <si>
    <t>한의생체신호 측정 연구</t>
    <phoneticPr fontId="1" type="noConversion"/>
  </si>
  <si>
    <t>의공학</t>
    <phoneticPr fontId="1" type="noConversion"/>
  </si>
  <si>
    <t>한국한의학연구원 
(한의기반연구부)</t>
    <phoneticPr fontId="1" type="noConversion"/>
  </si>
  <si>
    <t>한의치료 효능 평가를 위한 in vivo/in vitro assay</t>
    <phoneticPr fontId="1" type="noConversion"/>
  </si>
  <si>
    <t>생명공학, 생화학, 화학</t>
    <phoneticPr fontId="1" type="noConversion"/>
  </si>
  <si>
    <t>한국한의학연구원</t>
    <phoneticPr fontId="1" type="noConversion"/>
  </si>
  <si>
    <t>대전시 유성구 가정북로 96 / 대전경제통상진흥원</t>
    <phoneticPr fontId="1" type="noConversion"/>
  </si>
  <si>
    <t>대전시 중구 중앙로 101/옛)충남도청사3층 청년인력관리센터</t>
    <phoneticPr fontId="1" type="noConversion"/>
  </si>
  <si>
    <t>대전복지재단</t>
  </si>
  <si>
    <t xml:space="preserve">대전 중구 보문로 246 대림빌딩 10층 </t>
  </si>
  <si>
    <t>대전복지재단</t>
    <phoneticPr fontId="1" type="noConversion"/>
  </si>
  <si>
    <t>전공무관
(사회복지학전공우대)</t>
    <phoneticPr fontId="1" type="noConversion"/>
  </si>
  <si>
    <t>inheezz@nate.com</t>
    <phoneticPr fontId="1" type="noConversion"/>
  </si>
  <si>
    <t>한국표준과학연구원</t>
  </si>
  <si>
    <t>산업공학, 통계, 전자, 기계, 컴퓨터 공학</t>
  </si>
  <si>
    <t xml:space="preserve">▷ 인체 데이터 측정, 데이터 처리 및 분석
▷ 인간 공학 디자인 설계 및 사용성 평가
▷ 고령자 생체 신호 빅데이터 측정 및 분석 </t>
  </si>
  <si>
    <t>대전시 유성구 가정로 267 한국표준과학연구원</t>
  </si>
  <si>
    <t>의공학, 전자공학, 전기공학, 컴퓨터공학, 심리학(건강심리, 생리심리, 인지심리)</t>
  </si>
  <si>
    <t>①생체신호(뇌파, 심전도 등) 측정 및 분석 보조 ②Matlab을 이용한 실험 데이터 분석 참여 ③생체신호 기반 몰입과정 측정 및 분석 보조 ④생체신호 기반 정신건강[스트레스, 자제력(정신에너지), 과몰입(중독)] 측정 및 분석 보조</t>
  </si>
  <si>
    <t>대전광역시 유성구 가정로 267 한국표준과학연구원</t>
  </si>
  <si>
    <t>한국표준과학연구원</t>
    <phoneticPr fontId="1" type="noConversion"/>
  </si>
  <si>
    <t>hwi2124@kriss.re.kr</t>
    <phoneticPr fontId="1" type="noConversion"/>
  </si>
  <si>
    <t>1</t>
    <phoneticPr fontId="1" type="noConversion"/>
  </si>
  <si>
    <t>1-1</t>
    <phoneticPr fontId="1" type="noConversion"/>
  </si>
  <si>
    <t>1-2</t>
    <phoneticPr fontId="1" type="noConversion"/>
  </si>
  <si>
    <t>2</t>
    <phoneticPr fontId="1" type="noConversion"/>
  </si>
  <si>
    <t>2-1</t>
    <phoneticPr fontId="1" type="noConversion"/>
  </si>
  <si>
    <t>3</t>
    <phoneticPr fontId="1" type="noConversion"/>
  </si>
  <si>
    <t>3-1</t>
    <phoneticPr fontId="1" type="noConversion"/>
  </si>
  <si>
    <t>4</t>
    <phoneticPr fontId="1" type="noConversion"/>
  </si>
  <si>
    <t>4-1</t>
    <phoneticPr fontId="1" type="noConversion"/>
  </si>
  <si>
    <t>4-2</t>
    <phoneticPr fontId="1" type="noConversion"/>
  </si>
  <si>
    <t>4-3</t>
    <phoneticPr fontId="1" type="noConversion"/>
  </si>
  <si>
    <t>4-4</t>
    <phoneticPr fontId="1" type="noConversion"/>
  </si>
  <si>
    <t>5</t>
    <phoneticPr fontId="1" type="noConversion"/>
  </si>
  <si>
    <t>5-1</t>
    <phoneticPr fontId="1" type="noConversion"/>
  </si>
  <si>
    <t>5-2</t>
    <phoneticPr fontId="1" type="noConversion"/>
  </si>
  <si>
    <t>5-3</t>
    <phoneticPr fontId="1" type="noConversion"/>
  </si>
  <si>
    <t>5-4</t>
    <phoneticPr fontId="1" type="noConversion"/>
  </si>
  <si>
    <t>5-5</t>
    <phoneticPr fontId="1" type="noConversion"/>
  </si>
  <si>
    <t>5-6</t>
    <phoneticPr fontId="1" type="noConversion"/>
  </si>
  <si>
    <t>5-7</t>
    <phoneticPr fontId="1" type="noConversion"/>
  </si>
  <si>
    <t>5-8</t>
    <phoneticPr fontId="1" type="noConversion"/>
  </si>
  <si>
    <t>5-9</t>
    <phoneticPr fontId="1" type="noConversion"/>
  </si>
  <si>
    <t>6</t>
    <phoneticPr fontId="1" type="noConversion"/>
  </si>
  <si>
    <t>7</t>
    <phoneticPr fontId="1" type="noConversion"/>
  </si>
  <si>
    <t>7-1</t>
    <phoneticPr fontId="1" type="noConversion"/>
  </si>
  <si>
    <t>8</t>
    <phoneticPr fontId="1" type="noConversion"/>
  </si>
  <si>
    <t>9</t>
    <phoneticPr fontId="1" type="noConversion"/>
  </si>
  <si>
    <t>9-1</t>
    <phoneticPr fontId="1" type="noConversion"/>
  </si>
  <si>
    <t>10</t>
    <phoneticPr fontId="1" type="noConversion"/>
  </si>
  <si>
    <t>11</t>
    <phoneticPr fontId="1" type="noConversion"/>
  </si>
  <si>
    <t>11-1</t>
    <phoneticPr fontId="1" type="noConversion"/>
  </si>
  <si>
    <t>11-2</t>
    <phoneticPr fontId="1" type="noConversion"/>
  </si>
  <si>
    <t>12</t>
    <phoneticPr fontId="1" type="noConversion"/>
  </si>
  <si>
    <t>12-1</t>
    <phoneticPr fontId="1" type="noConversion"/>
  </si>
  <si>
    <t>12-2</t>
    <phoneticPr fontId="1" type="noConversion"/>
  </si>
  <si>
    <t>13</t>
    <phoneticPr fontId="1" type="noConversion"/>
  </si>
  <si>
    <t>13-1</t>
    <phoneticPr fontId="1" type="noConversion"/>
  </si>
  <si>
    <t>13-2</t>
    <phoneticPr fontId="1" type="noConversion"/>
  </si>
  <si>
    <t>13-3</t>
  </si>
  <si>
    <t>13-4</t>
  </si>
  <si>
    <t>14</t>
    <phoneticPr fontId="1" type="noConversion"/>
  </si>
  <si>
    <t>14-1</t>
    <phoneticPr fontId="1" type="noConversion"/>
  </si>
  <si>
    <t>17</t>
    <phoneticPr fontId="1" type="noConversion"/>
  </si>
  <si>
    <t>17-1</t>
    <phoneticPr fontId="1" type="noConversion"/>
  </si>
  <si>
    <t>18</t>
    <phoneticPr fontId="1" type="noConversion"/>
  </si>
  <si>
    <t>18-1</t>
    <phoneticPr fontId="1" type="noConversion"/>
  </si>
  <si>
    <t>19-1</t>
    <phoneticPr fontId="1" type="noConversion"/>
  </si>
  <si>
    <t>20</t>
    <phoneticPr fontId="1" type="noConversion"/>
  </si>
  <si>
    <t>20-1</t>
    <phoneticPr fontId="1" type="noConversion"/>
  </si>
  <si>
    <t>21</t>
    <phoneticPr fontId="1" type="noConversion"/>
  </si>
  <si>
    <t>(사)대덕산업단지관리공단</t>
  </si>
  <si>
    <t>①산업단지 관리업무 보조 ②그 외 사무 보조</t>
  </si>
  <si>
    <t>대전 대덕구 대덕대로 1397 본부 2층</t>
  </si>
  <si>
    <t>22</t>
    <phoneticPr fontId="1" type="noConversion"/>
  </si>
  <si>
    <t>(사)대덕산업단지관리공단</t>
    <phoneticPr fontId="4" type="noConversion"/>
  </si>
  <si>
    <t>kimkihuk2000@naver.com</t>
    <phoneticPr fontId="1" type="noConversion"/>
  </si>
  <si>
    <t>한국에너지기술연구원
(분리변환소재연구실)</t>
    <phoneticPr fontId="1" type="noConversion"/>
  </si>
  <si>
    <t>신소재, 재료, 화학(공)</t>
  </si>
  <si>
    <t>① 태양광 모듈 제작 연구
② 태양광 모듈 재활용 및 재사용 연구 
③ 태양광 모듈 소재 응용 연구</t>
    <phoneticPr fontId="1" type="noConversion"/>
  </si>
  <si>
    <t>대전 유성구 가정로 152 한국에너지기술연구원 분리변환소재연구실</t>
  </si>
  <si>
    <t>이진석</t>
    <phoneticPr fontId="1" type="noConversion"/>
  </si>
  <si>
    <t>재료,물리,전자,기계</t>
    <phoneticPr fontId="1" type="noConversion"/>
  </si>
  <si>
    <t>① 차세대 고온열전소자 개발연구 참여
② 고온 에너지소자 성능 측정</t>
    <phoneticPr fontId="1" type="noConversion"/>
  </si>
  <si>
    <t>대전 유성구 가정로 152 한국에너지기술연구원</t>
    <phoneticPr fontId="1" type="noConversion"/>
  </si>
  <si>
    <t>박상현</t>
    <phoneticPr fontId="1" type="noConversion"/>
  </si>
  <si>
    <t>화학공학/재료공학</t>
    <phoneticPr fontId="1" type="noConversion"/>
  </si>
  <si>
    <t>① 나노입자 합성
② 이차전지 제조
③ 광센서 제조</t>
    <phoneticPr fontId="1" type="noConversion"/>
  </si>
  <si>
    <t>조용현</t>
    <phoneticPr fontId="1" type="noConversion"/>
  </si>
  <si>
    <t xml:space="preserve">① Bulk소재의 나노구조화를 통한 물성구조 변화
② 합성된 소재의 물성 측정
③ 측정된 물성 결과의 해석 및 분석 </t>
    <phoneticPr fontId="1" type="noConversion"/>
  </si>
  <si>
    <t>유충열</t>
  </si>
  <si>
    <t>신소재공학, 화학공학</t>
    <phoneticPr fontId="1" type="noConversion"/>
  </si>
  <si>
    <t>① 분리막 포집공정 실험 보조
② 세라믹 제조공정 실험 보조
③ 분석장비 자료 정리</t>
    <phoneticPr fontId="1" type="noConversion"/>
  </si>
  <si>
    <t>여정구</t>
    <phoneticPr fontId="1" type="noConversion"/>
  </si>
  <si>
    <t>한국에너지기술연구원
(수소연구실)</t>
    <phoneticPr fontId="1" type="noConversion"/>
  </si>
  <si>
    <t>화학공학</t>
    <phoneticPr fontId="1" type="noConversion"/>
  </si>
  <si>
    <t>① 촉매 제조 및 특성분석 
② 촉매 반응실험 보조
③ 연구 자료 조사</t>
    <phoneticPr fontId="1" type="noConversion"/>
  </si>
  <si>
    <t>구기영</t>
    <phoneticPr fontId="1" type="noConversion"/>
  </si>
  <si>
    <t xml:space="preserve">① 전기에너지를 수소에너지로 전환하는 수전해 시스템 이해 
② 수전해 시스템 핵심 요소 기술 실험 보조
③ 신재생에너지 기술 동향 파악 연구 보조 </t>
    <phoneticPr fontId="1" type="noConversion"/>
  </si>
  <si>
    <t>조원철</t>
    <phoneticPr fontId="1" type="noConversion"/>
  </si>
  <si>
    <t>한국에너지기술연구원
(신재생에너지자원센터)</t>
    <phoneticPr fontId="1" type="noConversion"/>
  </si>
  <si>
    <t>① 신재생에너지 자원평가
② 신재생에너지 시스템설계
③ 신재생에너지 경제성평가</t>
    <phoneticPr fontId="1" type="noConversion"/>
  </si>
  <si>
    <t>김현구</t>
    <phoneticPr fontId="1" type="noConversion"/>
  </si>
  <si>
    <t>한국에너지기술연구원
(에너지소재연구실)</t>
    <phoneticPr fontId="1" type="noConversion"/>
  </si>
  <si>
    <t>화학, 화학공학</t>
    <phoneticPr fontId="1" type="noConversion"/>
  </si>
  <si>
    <t>①이산화탄소 흡착 및 분리소재 개발</t>
    <phoneticPr fontId="1" type="noConversion"/>
  </si>
  <si>
    <t>대전시 유성구 가정로 152, 1연구동 305호</t>
    <phoneticPr fontId="1" type="noConversion"/>
  </si>
  <si>
    <t>김현욱</t>
    <phoneticPr fontId="1" type="noConversion"/>
  </si>
  <si>
    <t>한국에너지기술연구원
(연료전지연구실)</t>
    <phoneticPr fontId="1" type="noConversion"/>
  </si>
  <si>
    <t>① 작용기가 도입된 고분자 합성
② 연료전지용 고분자 전해질막 제조
③ 연료전지 성능평가</t>
    <phoneticPr fontId="1" type="noConversion"/>
  </si>
  <si>
    <t>신동원</t>
    <phoneticPr fontId="1" type="noConversion"/>
  </si>
  <si>
    <t>한국에너지기술연구원
(온실가스연구실)</t>
    <phoneticPr fontId="1" type="noConversion"/>
  </si>
  <si>
    <t>화학공학, 정밀응용화학, 화학</t>
    <phoneticPr fontId="1" type="noConversion"/>
  </si>
  <si>
    <t>백일현</t>
    <phoneticPr fontId="1" type="noConversion"/>
  </si>
  <si>
    <t>한국에너지기술연구원
(청정연료연구실)</t>
    <phoneticPr fontId="1" type="noConversion"/>
  </si>
  <si>
    <t>화학,화학공학,신소재, 응용화학, 공업화학 등 기타 관련 학과</t>
    <phoneticPr fontId="1" type="noConversion"/>
  </si>
  <si>
    <t xml:space="preserve">① 나노 촉매 합성 ② 나노 입자 합성 ③ 촉매 반응 운전 보조 및 데이터 정리
</t>
    <phoneticPr fontId="1" type="noConversion"/>
  </si>
  <si>
    <t>대전 유성구 장동 71-2 한국에너지기술연구원 연소배가스동 301-303호</t>
    <phoneticPr fontId="1" type="noConversion"/>
  </si>
  <si>
    <t>박지찬</t>
    <phoneticPr fontId="1" type="noConversion"/>
  </si>
  <si>
    <t>청정연료</t>
  </si>
  <si>
    <t>① 바이오매스 고부가가치 화 관련 자료 정리/조사       ② 그린메탄 생산 공정 관련 자료정리/조사</t>
    <phoneticPr fontId="1" type="noConversion"/>
  </si>
  <si>
    <t xml:space="preserve">대전 유성구 가정로 152 한국에너지기술연구원 </t>
  </si>
  <si>
    <t>서명원</t>
    <phoneticPr fontId="1" type="noConversion"/>
  </si>
  <si>
    <t>한국에너지기술연구원
(청정연료연구실)</t>
    <phoneticPr fontId="1" type="noConversion"/>
  </si>
  <si>
    <t>화학공학, 환경공학
기계공학</t>
    <phoneticPr fontId="1" type="noConversion"/>
  </si>
  <si>
    <t>문태영</t>
    <phoneticPr fontId="1" type="noConversion"/>
  </si>
  <si>
    <t>재료, 신소재, 화학, 
화학공학, 또는 공업화학</t>
  </si>
  <si>
    <t xml:space="preserve">&lt;합성석유 및 초고부가 화학원료물질 생산용 촉매 개발 연구 체험/보조&gt;
①촉매 합성실험 ②촉매 특성분석 ③촉매 성능평가 </t>
    <phoneticPr fontId="1" type="noConversion"/>
  </si>
  <si>
    <t>대전 유성구 가정로 152 한국에너지기술연구원 
청정연료연구실</t>
  </si>
  <si>
    <t>천동현</t>
    <phoneticPr fontId="1" type="noConversion"/>
  </si>
  <si>
    <t>화학 화공</t>
    <phoneticPr fontId="1" type="noConversion"/>
  </si>
  <si>
    <t xml:space="preserve">① 수소 생산을 위한 reforming 촉매  제조 및 평가
② de-NOx 촉매 제조 및 평가
③ 탄소 지지체 미세구조 조절 </t>
    <phoneticPr fontId="1" type="noConversion"/>
  </si>
  <si>
    <t>유지호</t>
    <phoneticPr fontId="1" type="noConversion"/>
  </si>
  <si>
    <t>한국에너지기술연구원
(태양광연구실)</t>
    <phoneticPr fontId="1" type="noConversion"/>
  </si>
  <si>
    <t>① 광전기화학형 태양전지 제조 및 특성평가
② 준고체형 전해질 제조 및 특성평가</t>
    <phoneticPr fontId="1" type="noConversion"/>
  </si>
  <si>
    <t>홍성준</t>
    <phoneticPr fontId="1" type="noConversion"/>
  </si>
  <si>
    <t>한국에너지기술연구원</t>
    <phoneticPr fontId="1" type="noConversion"/>
  </si>
  <si>
    <t>전기공학, 재료공학, 
무기화학</t>
    <phoneticPr fontId="1" type="noConversion"/>
  </si>
  <si>
    <t>신소재공학, 재료공학, 
화학, 물리</t>
    <phoneticPr fontId="1" type="noConversion"/>
  </si>
  <si>
    <t>화학공학, 화학학, 신소재공학, 환경공학, 
등 관련학과</t>
    <phoneticPr fontId="1" type="noConversion"/>
  </si>
  <si>
    <t>신재생에너지, 지리정보, 대기환경, 유체역학, 
전기전자</t>
    <phoneticPr fontId="1" type="noConversion"/>
  </si>
  <si>
    <t>화학, 화학공학, 
고분자공학, 신소재공학, 
에너지공학</t>
    <phoneticPr fontId="1" type="noConversion"/>
  </si>
  <si>
    <t>6-1</t>
    <phoneticPr fontId="1" type="noConversion"/>
  </si>
  <si>
    <t>6-2</t>
    <phoneticPr fontId="1" type="noConversion"/>
  </si>
  <si>
    <t>6-3</t>
  </si>
  <si>
    <t>6-4</t>
  </si>
  <si>
    <t>6-5</t>
  </si>
  <si>
    <t>6-6</t>
  </si>
  <si>
    <t>6-7</t>
  </si>
  <si>
    <t>6-8</t>
  </si>
  <si>
    <t>6-9</t>
  </si>
  <si>
    <t>6-10</t>
  </si>
  <si>
    <t>6-11</t>
  </si>
  <si>
    <t>6-12</t>
  </si>
  <si>
    <t>6-13</t>
  </si>
  <si>
    <t>6-14</t>
  </si>
  <si>
    <t>6-15</t>
  </si>
  <si>
    <t>6-16</t>
  </si>
  <si>
    <t>6-17</t>
  </si>
  <si>
    <t>8-1</t>
    <phoneticPr fontId="1" type="noConversion"/>
  </si>
  <si>
    <t>9-2</t>
    <phoneticPr fontId="1" type="noConversion"/>
  </si>
  <si>
    <t>9-3</t>
  </si>
  <si>
    <t>9-4</t>
  </si>
  <si>
    <t>9-5</t>
  </si>
  <si>
    <t>10-1</t>
    <phoneticPr fontId="1" type="noConversion"/>
  </si>
  <si>
    <t>11-3</t>
  </si>
  <si>
    <t>11-4</t>
  </si>
  <si>
    <t>11-5</t>
  </si>
  <si>
    <t>11-6</t>
  </si>
  <si>
    <t>11-7</t>
  </si>
  <si>
    <t>13-5</t>
  </si>
  <si>
    <t>14-2</t>
    <phoneticPr fontId="1" type="noConversion"/>
  </si>
  <si>
    <t>14-3</t>
  </si>
  <si>
    <t>14-4</t>
  </si>
  <si>
    <t>19</t>
    <phoneticPr fontId="1" type="noConversion"/>
  </si>
  <si>
    <t>22-1</t>
    <phoneticPr fontId="1" type="noConversion"/>
  </si>
  <si>
    <t>23</t>
    <phoneticPr fontId="1" type="noConversion"/>
  </si>
  <si>
    <t>shlee88@kier.re.kr
(부서담당자)</t>
    <phoneticPr fontId="1" type="noConversion"/>
  </si>
  <si>
    <t>대전도시공사</t>
    <phoneticPr fontId="1" type="noConversion"/>
  </si>
  <si>
    <t>경영학과 등
(경상계열)</t>
    <phoneticPr fontId="1" type="noConversion"/>
  </si>
  <si>
    <t>아파트 분양 관련업무</t>
    <phoneticPr fontId="1" type="noConversion"/>
  </si>
  <si>
    <t>대전광역시 중구 중앙로118</t>
    <phoneticPr fontId="1" type="noConversion"/>
  </si>
  <si>
    <t>대전도시공사</t>
    <phoneticPr fontId="1" type="noConversion"/>
  </si>
  <si>
    <t>대전테크노파크</t>
  </si>
  <si>
    <t>대전테크노파크</t>
    <phoneticPr fontId="1" type="noConversion"/>
  </si>
  <si>
    <t>jiminy98@dcco.kr</t>
    <phoneticPr fontId="1" type="noConversion"/>
  </si>
  <si>
    <t>15</t>
    <phoneticPr fontId="1" type="noConversion"/>
  </si>
  <si>
    <t>16</t>
    <phoneticPr fontId="1" type="noConversion"/>
  </si>
  <si>
    <t>15-1</t>
    <phoneticPr fontId="1" type="noConversion"/>
  </si>
  <si>
    <t>16-1</t>
    <phoneticPr fontId="1" type="noConversion"/>
  </si>
  <si>
    <t>21-1</t>
    <phoneticPr fontId="1" type="noConversion"/>
  </si>
  <si>
    <t>23-1</t>
    <phoneticPr fontId="1" type="noConversion"/>
  </si>
  <si>
    <t>24</t>
    <phoneticPr fontId="1" type="noConversion"/>
  </si>
  <si>
    <t>24-1</t>
    <phoneticPr fontId="1" type="noConversion"/>
  </si>
  <si>
    <t>25</t>
    <phoneticPr fontId="1" type="noConversion"/>
  </si>
  <si>
    <t>25-1</t>
    <phoneticPr fontId="1" type="noConversion"/>
  </si>
  <si>
    <t>㈜부강테크</t>
  </si>
  <si>
    <t>기계공학 or 환경공학</t>
  </si>
  <si>
    <t>대전 유성구 유성대로 1184번길 25 ㈜부강테크</t>
  </si>
  <si>
    <t>전공무관
(기계공학 우대)</t>
  </si>
  <si>
    <t>①산업용 3D프린터 운영지원 및 후가공 보조 ②3D모델링 지원 및 3D 데이터 처리 보조</t>
  </si>
  <si>
    <t xml:space="preserve">대전 유성구 테크노 9로 35 지능로봇산업화센터 </t>
  </si>
  <si>
    <t>무관</t>
  </si>
  <si>
    <t>업무관련 자료 정리</t>
  </si>
  <si>
    <t>대전 유성구 테크노 9로 35 본부동</t>
  </si>
  <si>
    <t>경상계열</t>
  </si>
  <si>
    <t>회계결산관련 자료 정리
회계서류 바인더 정리 및 색인작업
회계전산데이터 출력물 편철</t>
  </si>
  <si>
    <t>일반 행정, 전산 및 내부 행사 지원 등</t>
  </si>
  <si>
    <t>26</t>
    <phoneticPr fontId="1" type="noConversion"/>
  </si>
  <si>
    <t>㈜부강테크</t>
    <phoneticPr fontId="4" type="noConversion"/>
  </si>
  <si>
    <t>에코푸드㈜</t>
  </si>
  <si>
    <t>①사무 보조 업무</t>
  </si>
  <si>
    <t>대전시 동구 물류로14번길 73-23(구도동)</t>
  </si>
  <si>
    <t>27</t>
    <phoneticPr fontId="1" type="noConversion"/>
  </si>
  <si>
    <t>에코푸드㈜</t>
    <phoneticPr fontId="4" type="noConversion"/>
  </si>
  <si>
    <t>15-2</t>
    <phoneticPr fontId="1" type="noConversion"/>
  </si>
  <si>
    <t>15-3</t>
  </si>
  <si>
    <t>15-4</t>
  </si>
  <si>
    <t>26-1</t>
    <phoneticPr fontId="1" type="noConversion"/>
  </si>
  <si>
    <t>27-1</t>
    <phoneticPr fontId="1" type="noConversion"/>
  </si>
  <si>
    <t xml:space="preserve"> kik@djtp.or.kr</t>
    <phoneticPr fontId="1" type="noConversion"/>
  </si>
  <si>
    <t>비주얼라이트</t>
  </si>
  <si>
    <t>28</t>
    <phoneticPr fontId="1" type="noConversion"/>
  </si>
  <si>
    <t>28-1</t>
    <phoneticPr fontId="1" type="noConversion"/>
  </si>
  <si>
    <t>vlt2011@daum.net</t>
    <phoneticPr fontId="1" type="noConversion"/>
  </si>
  <si>
    <t>28개 기관</t>
    <phoneticPr fontId="1" type="noConversion"/>
  </si>
  <si>
    <t>비주얼라이트</t>
    <phoneticPr fontId="4" type="noConversion"/>
  </si>
  <si>
    <t>2017년 2학기 대전드림 과학인재양성사업 모집인원(현장실습형)</t>
    <phoneticPr fontId="1" type="noConversion"/>
  </si>
  <si>
    <t>대전 중구 중앙로28 상가동203호(문화동 센트럴스타클래스)</t>
  </si>
  <si>
    <r>
      <t>전기</t>
    </r>
    <r>
      <rPr>
        <sz val="10"/>
        <rFont val="맑은 고딕"/>
        <family val="3"/>
        <charset val="129"/>
      </rPr>
      <t>·</t>
    </r>
    <r>
      <rPr>
        <sz val="10"/>
        <rFont val="맑은 고딕"/>
        <family val="3"/>
        <charset val="129"/>
        <scheme val="minor"/>
      </rPr>
      <t>전자과, 신소재학과,기계과,물리학,화학등 이공계열</t>
    </r>
    <phoneticPr fontId="1" type="noConversion"/>
  </si>
  <si>
    <r>
      <t>① 신규 아민 흡수제 O</t>
    </r>
    <r>
      <rPr>
        <vertAlign val="subscript"/>
        <sz val="10"/>
        <rFont val="맑은 고딕"/>
        <family val="3"/>
        <charset val="129"/>
        <scheme val="minor"/>
      </rPr>
      <t>2</t>
    </r>
    <r>
      <rPr>
        <sz val="10"/>
        <rFont val="맑은 고딕"/>
        <family val="3"/>
        <charset val="129"/>
        <scheme val="minor"/>
      </rPr>
      <t>/SO</t>
    </r>
    <r>
      <rPr>
        <vertAlign val="subscript"/>
        <sz val="10"/>
        <rFont val="맑은 고딕"/>
        <family val="3"/>
        <charset val="129"/>
        <scheme val="minor"/>
      </rPr>
      <t>2</t>
    </r>
    <r>
      <rPr>
        <sz val="10"/>
        <rFont val="맑은 고딕"/>
        <family val="3"/>
        <charset val="129"/>
        <scheme val="minor"/>
      </rPr>
      <t xml:space="preserve"> 산화변성 실험 및 분석 보조
② 신규 아민 흡수제 열변성 실험 및 분석 보조
③ 이산화 탄소 포집공정에서 금속 시편의 부식 실험 및 분석 보조
</t>
    </r>
    <r>
      <rPr>
        <sz val="10"/>
        <rFont val="맑은 고딕"/>
        <family val="3"/>
        <charset val="129"/>
      </rPr>
      <t>④ 이산화탄소 포집 관련 국내외 자료 조사 및 논문 정리</t>
    </r>
    <phoneticPr fontId="1" type="noConversion"/>
  </si>
  <si>
    <r>
      <t xml:space="preserve">① 연료 전처리 및 순산소 순환유동층 연소 실험 보조
② 기포 유동층 금속산화물 산환, 환원 반응 실험 보조
</t>
    </r>
    <r>
      <rPr>
        <sz val="10"/>
        <rFont val="맑은 고딕"/>
        <family val="3"/>
        <charset val="129"/>
      </rPr>
      <t>③ 순산소 연소관련 보고서 및 논문 자료 정리 및 학습</t>
    </r>
    <phoneticPr fontId="1" type="noConversion"/>
  </si>
  <si>
    <r>
      <t xml:space="preserve">①평생교육기관 간 네트워크 활성화 운영보조
②평생교육 기초 및 현안 연구 보조
③인문고전 및 연합교양대학 운영 보조
</t>
    </r>
    <r>
      <rPr>
        <sz val="10"/>
        <rFont val="맑은 고딕"/>
        <family val="3"/>
        <charset val="129"/>
      </rPr>
      <t>④시민역량향상과정 운영보조
⑤문해교육 운영 보조
⑥대전학 특별 프로그램 운영 보조
⑦시민대학 프로그램개발 및 학사운영 보조
⑧배달강좌 운영 보조 등</t>
    </r>
    <phoneticPr fontId="1" type="noConversion"/>
  </si>
  <si>
    <t>①FMX 성능 시험을 위한 장비 셋업 및 실험 보조
②실험 데이터 분석 참여 
③FMX 생산 참여 
④구조해석 학습자료 분석 참여</t>
    <phoneticPr fontId="1" type="noConversion"/>
  </si>
  <si>
    <t xml:space="preserve">①사회복지 정책개발 조사연구보조
②사회복지서비스 프로그램 업무 보조 등 </t>
    <phoneticPr fontId="1" type="noConversion"/>
  </si>
  <si>
    <t>영문과 , 마켓팅과등</t>
  </si>
  <si>
    <t>① 영어권 게임관련 조사 (주로 인터넷이용)
②  SNS(페이스북등) 영문입력
② 그 외 사무 보조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</si>
</sst>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20"/>
      <color theme="1"/>
      <name val="맑은 고딕"/>
      <family val="3"/>
      <charset val="129"/>
      <scheme val="minor"/>
    </font>
    <font>
      <sz val="11"/>
      <color rgb="FF000000"/>
      <name val="맑은 고딕"/>
      <family val="3"/>
      <charset val="129"/>
    </font>
    <font>
      <sz val="8"/>
      <name val="돋움"/>
      <family val="3"/>
      <charset val="129"/>
    </font>
    <font>
      <b/>
      <sz val="10"/>
      <color theme="1"/>
      <name val="맑은 고딕"/>
      <family val="3"/>
      <charset val="129"/>
      <scheme val="minor"/>
    </font>
    <font>
      <sz val="10"/>
      <name val="맑은 고딕"/>
      <family val="3"/>
      <charset val="129"/>
      <scheme val="minor"/>
    </font>
    <font>
      <sz val="10"/>
      <name val="맑은 고딕"/>
      <family val="3"/>
      <charset val="129"/>
    </font>
    <font>
      <sz val="10"/>
      <color rgb="FF000000"/>
      <name val="맑은 고딕"/>
      <family val="3"/>
      <charset val="129"/>
    </font>
    <font>
      <sz val="10"/>
      <color theme="1"/>
      <name val="맑은 고딕"/>
      <family val="3"/>
      <charset val="129"/>
      <scheme val="minor"/>
    </font>
    <font>
      <u/>
      <sz val="11"/>
      <color theme="10"/>
      <name val="맑은 고딕"/>
      <family val="2"/>
      <charset val="129"/>
      <scheme val="minor"/>
    </font>
    <font>
      <sz val="10"/>
      <color rgb="FF000000"/>
      <name val="맑은 고딕"/>
      <family val="3"/>
      <charset val="129"/>
      <scheme val="minor"/>
    </font>
    <font>
      <u/>
      <sz val="10"/>
      <color theme="10"/>
      <name val="맑은 고딕"/>
      <family val="3"/>
      <charset val="129"/>
      <scheme val="minor"/>
    </font>
    <font>
      <sz val="11"/>
      <color theme="1"/>
      <name val="맑은 고딕"/>
      <family val="2"/>
      <charset val="129"/>
      <scheme val="minor"/>
    </font>
    <font>
      <b/>
      <sz val="10"/>
      <name val="맑은 고딕"/>
      <family val="3"/>
      <charset val="129"/>
      <scheme val="minor"/>
    </font>
    <font>
      <vertAlign val="subscript"/>
      <sz val="10"/>
      <name val="맑은 고딕"/>
      <family val="3"/>
      <charset val="129"/>
      <scheme val="minor"/>
    </font>
    <font>
      <b/>
      <sz val="12"/>
      <color rgb="FFFF0000"/>
      <name val="맑은 고딕"/>
      <family val="3"/>
      <charset val="129"/>
      <scheme val="minor"/>
    </font>
    <font>
      <sz val="10"/>
      <color rgb="FFFF0000"/>
      <name val="맑은 고딕"/>
      <family val="3"/>
      <charset val="129"/>
    </font>
    <font>
      <sz val="10"/>
      <color rgb="FFFF0000"/>
      <name val="맑은 고딕"/>
      <family val="3"/>
      <charset val="129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</borders>
  <cellStyleXfs count="5">
    <xf numFmtId="0" fontId="0" fillId="0" borderId="0">
      <alignment vertical="center"/>
    </xf>
    <xf numFmtId="0" fontId="3" fillId="0" borderId="0">
      <alignment vertical="center"/>
    </xf>
    <xf numFmtId="0" fontId="3" fillId="3" borderId="2">
      <alignment vertical="center"/>
    </xf>
    <xf numFmtId="0" fontId="10" fillId="0" borderId="0" applyNumberFormat="0" applyFill="0" applyBorder="0" applyAlignment="0" applyProtection="0">
      <alignment vertical="center"/>
    </xf>
    <xf numFmtId="0" fontId="13" fillId="3" borderId="2" applyNumberFormat="0" applyFont="0" applyAlignment="0" applyProtection="0">
      <alignment vertical="center"/>
    </xf>
  </cellStyleXfs>
  <cellXfs count="87">
    <xf numFmtId="0" fontId="0" fillId="0" borderId="0" xfId="0">
      <alignment vertical="center"/>
    </xf>
    <xf numFmtId="0" fontId="9" fillId="0" borderId="7" xfId="0" applyFont="1" applyBorder="1" applyAlignment="1">
      <alignment horizontal="center" vertical="center"/>
    </xf>
    <xf numFmtId="49" fontId="9" fillId="0" borderId="7" xfId="0" applyNumberFormat="1" applyFont="1" applyBorder="1" applyAlignment="1">
      <alignment horizontal="center" vertical="center" wrapText="1" shrinkToFit="1"/>
    </xf>
    <xf numFmtId="0" fontId="9" fillId="0" borderId="7" xfId="0" applyFont="1" applyBorder="1" applyAlignment="1">
      <alignment horizontal="left" vertical="center"/>
    </xf>
    <xf numFmtId="0" fontId="9" fillId="0" borderId="7" xfId="0" applyFont="1" applyFill="1" applyBorder="1" applyAlignment="1">
      <alignment horizontal="center" vertical="center"/>
    </xf>
    <xf numFmtId="0" fontId="9" fillId="0" borderId="7" xfId="0" applyFont="1" applyFill="1" applyBorder="1" applyAlignment="1">
      <alignment horizontal="left" vertical="center"/>
    </xf>
    <xf numFmtId="0" fontId="9" fillId="0" borderId="0" xfId="0" applyFont="1">
      <alignment vertical="center"/>
    </xf>
    <xf numFmtId="49" fontId="5" fillId="2" borderId="3" xfId="0" applyNumberFormat="1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49" fontId="5" fillId="0" borderId="6" xfId="0" applyNumberFormat="1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49" fontId="5" fillId="4" borderId="6" xfId="0" applyNumberFormat="1" applyFont="1" applyFill="1" applyBorder="1" applyAlignment="1">
      <alignment horizontal="center" vertical="center"/>
    </xf>
    <xf numFmtId="0" fontId="5" fillId="4" borderId="7" xfId="0" applyFont="1" applyFill="1" applyBorder="1" applyAlignment="1">
      <alignment horizontal="center" vertical="center"/>
    </xf>
    <xf numFmtId="0" fontId="12" fillId="5" borderId="8" xfId="3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 wrapText="1"/>
    </xf>
    <xf numFmtId="0" fontId="12" fillId="0" borderId="8" xfId="3" applyFont="1" applyBorder="1" applyAlignment="1">
      <alignment horizontal="center" vertical="center"/>
    </xf>
    <xf numFmtId="0" fontId="8" fillId="0" borderId="7" xfId="1" applyFont="1" applyFill="1" applyBorder="1" applyAlignment="1">
      <alignment horizontal="center" vertical="center"/>
    </xf>
    <xf numFmtId="0" fontId="8" fillId="0" borderId="7" xfId="1" applyFont="1" applyFill="1" applyBorder="1" applyAlignment="1">
      <alignment horizontal="center" vertical="center" wrapText="1"/>
    </xf>
    <xf numFmtId="0" fontId="8" fillId="0" borderId="7" xfId="1" applyFont="1" applyFill="1" applyBorder="1" applyAlignment="1">
      <alignment vertical="center" wrapText="1"/>
    </xf>
    <xf numFmtId="0" fontId="9" fillId="5" borderId="8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vertical="center" wrapText="1"/>
    </xf>
    <xf numFmtId="49" fontId="9" fillId="0" borderId="6" xfId="0" applyNumberFormat="1" applyFont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 wrapText="1"/>
    </xf>
    <xf numFmtId="0" fontId="9" fillId="0" borderId="8" xfId="0" applyFont="1" applyBorder="1">
      <alignment vertical="center"/>
    </xf>
    <xf numFmtId="0" fontId="11" fillId="0" borderId="7" xfId="0" applyFont="1" applyFill="1" applyBorder="1" applyAlignment="1">
      <alignment horizontal="left" vertical="center" wrapText="1"/>
    </xf>
    <xf numFmtId="0" fontId="11" fillId="0" borderId="7" xfId="0" applyFont="1" applyBorder="1" applyAlignment="1">
      <alignment horizontal="left" vertical="center" wrapText="1"/>
    </xf>
    <xf numFmtId="0" fontId="11" fillId="0" borderId="7" xfId="0" applyFont="1" applyBorder="1" applyAlignment="1">
      <alignment vertical="center" wrapText="1"/>
    </xf>
    <xf numFmtId="0" fontId="9" fillId="0" borderId="7" xfId="0" applyFont="1" applyBorder="1" applyAlignment="1">
      <alignment vertical="center" wrapText="1"/>
    </xf>
    <xf numFmtId="49" fontId="14" fillId="0" borderId="6" xfId="0" applyNumberFormat="1" applyFont="1" applyFill="1" applyBorder="1" applyAlignment="1">
      <alignment horizontal="center" vertical="center"/>
    </xf>
    <xf numFmtId="0" fontId="6" fillId="0" borderId="7" xfId="4" applyFont="1" applyFill="1" applyBorder="1" applyAlignment="1">
      <alignment horizontal="left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/>
    </xf>
    <xf numFmtId="0" fontId="6" fillId="0" borderId="7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/>
    </xf>
    <xf numFmtId="0" fontId="6" fillId="0" borderId="7" xfId="0" applyFont="1" applyBorder="1" applyAlignment="1">
      <alignment vertical="center" wrapText="1"/>
    </xf>
    <xf numFmtId="0" fontId="12" fillId="5" borderId="8" xfId="3" applyFont="1" applyFill="1" applyBorder="1" applyAlignment="1">
      <alignment horizontal="center" vertical="center" shrinkToFit="1"/>
    </xf>
    <xf numFmtId="0" fontId="5" fillId="4" borderId="7" xfId="0" applyFont="1" applyFill="1" applyBorder="1" applyAlignment="1">
      <alignment vertical="center"/>
    </xf>
    <xf numFmtId="0" fontId="9" fillId="0" borderId="7" xfId="0" applyFont="1" applyFill="1" applyBorder="1" applyAlignment="1">
      <alignment vertical="center" wrapText="1"/>
    </xf>
    <xf numFmtId="0" fontId="6" fillId="0" borderId="7" xfId="0" applyFont="1" applyFill="1" applyBorder="1" applyAlignment="1">
      <alignment vertical="center"/>
    </xf>
    <xf numFmtId="0" fontId="8" fillId="0" borderId="7" xfId="0" applyFont="1" applyBorder="1" applyAlignment="1">
      <alignment horizontal="center" vertical="center"/>
    </xf>
    <xf numFmtId="0" fontId="8" fillId="0" borderId="7" xfId="0" applyFont="1" applyBorder="1" applyAlignment="1">
      <alignment horizontal="left" vertical="center"/>
    </xf>
    <xf numFmtId="0" fontId="8" fillId="0" borderId="7" xfId="0" applyFont="1" applyBorder="1" applyAlignment="1">
      <alignment vertical="center" wrapText="1"/>
    </xf>
    <xf numFmtId="49" fontId="9" fillId="0" borderId="0" xfId="0" applyNumberFormat="1" applyFont="1" applyAlignment="1">
      <alignment horizontal="center" vertical="center"/>
    </xf>
    <xf numFmtId="0" fontId="6" fillId="0" borderId="7" xfId="0" applyFont="1" applyFill="1" applyBorder="1">
      <alignment vertical="center"/>
    </xf>
    <xf numFmtId="0" fontId="9" fillId="0" borderId="7" xfId="0" applyFont="1" applyBorder="1" applyAlignment="1">
      <alignment horizontal="left" vertical="center" wrapText="1"/>
    </xf>
    <xf numFmtId="49" fontId="9" fillId="5" borderId="6" xfId="0" applyNumberFormat="1" applyFont="1" applyFill="1" applyBorder="1" applyAlignment="1">
      <alignment horizontal="center" vertical="center"/>
    </xf>
    <xf numFmtId="0" fontId="6" fillId="5" borderId="7" xfId="0" applyFont="1" applyFill="1" applyBorder="1" applyAlignment="1">
      <alignment horizontal="center" vertical="center" wrapText="1"/>
    </xf>
    <xf numFmtId="49" fontId="9" fillId="0" borderId="7" xfId="0" applyNumberFormat="1" applyFont="1" applyBorder="1" applyAlignment="1">
      <alignment horizontal="left" vertical="center" wrapText="1"/>
    </xf>
    <xf numFmtId="0" fontId="6" fillId="5" borderId="7" xfId="0" applyFont="1" applyFill="1" applyBorder="1" applyAlignment="1">
      <alignment horizontal="center" vertical="center"/>
    </xf>
    <xf numFmtId="0" fontId="6" fillId="5" borderId="7" xfId="0" applyFont="1" applyFill="1" applyBorder="1" applyAlignment="1">
      <alignment horizontal="left" vertical="center" wrapText="1"/>
    </xf>
    <xf numFmtId="0" fontId="6" fillId="5" borderId="7" xfId="0" applyFont="1" applyFill="1" applyBorder="1">
      <alignment vertical="center"/>
    </xf>
    <xf numFmtId="0" fontId="6" fillId="5" borderId="8" xfId="0" applyFont="1" applyFill="1" applyBorder="1" applyAlignment="1">
      <alignment horizontal="center" vertical="center"/>
    </xf>
    <xf numFmtId="0" fontId="9" fillId="0" borderId="7" xfId="4" applyFont="1" applyFill="1" applyBorder="1" applyAlignment="1">
      <alignment horizontal="left" vertical="center" wrapText="1"/>
    </xf>
    <xf numFmtId="0" fontId="9" fillId="5" borderId="7" xfId="0" applyFont="1" applyFill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/>
    </xf>
    <xf numFmtId="0" fontId="12" fillId="0" borderId="8" xfId="3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left" vertical="center" wrapText="1"/>
    </xf>
    <xf numFmtId="0" fontId="6" fillId="0" borderId="7" xfId="0" applyFont="1" applyFill="1" applyBorder="1" applyAlignment="1">
      <alignment vertical="center" wrapText="1"/>
    </xf>
    <xf numFmtId="0" fontId="9" fillId="0" borderId="7" xfId="0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right" vertical="center"/>
    </xf>
    <xf numFmtId="0" fontId="9" fillId="5" borderId="0" xfId="0" applyFont="1" applyFill="1">
      <alignment vertical="center"/>
    </xf>
    <xf numFmtId="0" fontId="9" fillId="5" borderId="0" xfId="0" applyFont="1" applyFill="1" applyAlignment="1">
      <alignment vertical="center" wrapText="1"/>
    </xf>
    <xf numFmtId="0" fontId="9" fillId="0" borderId="7" xfId="0" applyFont="1" applyBorder="1">
      <alignment vertical="center"/>
    </xf>
    <xf numFmtId="0" fontId="7" fillId="5" borderId="7" xfId="1" applyFont="1" applyFill="1" applyBorder="1" applyAlignment="1">
      <alignment horizontal="center" vertical="center"/>
    </xf>
    <xf numFmtId="0" fontId="7" fillId="5" borderId="7" xfId="1" applyFont="1" applyFill="1" applyBorder="1" applyAlignment="1">
      <alignment horizontal="center" vertical="center" wrapText="1"/>
    </xf>
    <xf numFmtId="0" fontId="7" fillId="5" borderId="7" xfId="1" applyFont="1" applyFill="1" applyBorder="1" applyAlignment="1">
      <alignment vertical="center" wrapText="1"/>
    </xf>
    <xf numFmtId="0" fontId="8" fillId="0" borderId="7" xfId="1" applyFont="1" applyFill="1" applyBorder="1" applyAlignment="1">
      <alignment horizontal="left" vertical="center" wrapText="1"/>
    </xf>
    <xf numFmtId="0" fontId="9" fillId="0" borderId="9" xfId="0" applyFont="1" applyBorder="1">
      <alignment vertical="center"/>
    </xf>
    <xf numFmtId="0" fontId="16" fillId="2" borderId="7" xfId="0" applyFont="1" applyFill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left" vertical="center" wrapText="1"/>
    </xf>
    <xf numFmtId="0" fontId="6" fillId="0" borderId="7" xfId="0" applyFont="1" applyFill="1" applyBorder="1" applyAlignment="1">
      <alignment vertical="center" wrapText="1"/>
    </xf>
    <xf numFmtId="0" fontId="9" fillId="0" borderId="7" xfId="0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/>
    </xf>
    <xf numFmtId="49" fontId="18" fillId="0" borderId="6" xfId="0" applyNumberFormat="1" applyFont="1" applyBorder="1" applyAlignment="1">
      <alignment horizontal="center" vertical="center"/>
    </xf>
    <xf numFmtId="0" fontId="17" fillId="0" borderId="7" xfId="1" applyFont="1" applyFill="1" applyBorder="1" applyAlignment="1">
      <alignment horizontal="center" vertical="center"/>
    </xf>
    <xf numFmtId="0" fontId="17" fillId="0" borderId="7" xfId="1" applyFont="1" applyFill="1" applyBorder="1" applyAlignment="1">
      <alignment horizontal="center" vertical="center" wrapText="1"/>
    </xf>
    <xf numFmtId="0" fontId="17" fillId="0" borderId="7" xfId="1" applyFont="1" applyFill="1" applyBorder="1" applyAlignment="1">
      <alignment horizontal="left" vertical="center" wrapText="1"/>
    </xf>
  </cellXfs>
  <cellStyles count="5">
    <cellStyle name="메모" xfId="4" builtinId="10"/>
    <cellStyle name="메모 2" xfId="2"/>
    <cellStyle name="표준" xfId="0" builtinId="0"/>
    <cellStyle name="표준 2" xfId="1"/>
    <cellStyle name="하이퍼링크" xfId="3" builtin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jonghyukbb@sinbo.or.kr" TargetMode="External"/><Relationship Id="rId13" Type="http://schemas.openxmlformats.org/officeDocument/2006/relationships/hyperlink" Target="mailto:nsy@kis.co.kr" TargetMode="External"/><Relationship Id="rId18" Type="http://schemas.openxmlformats.org/officeDocument/2006/relationships/hyperlink" Target="mailto:hwi2124@kriss.re.kr" TargetMode="External"/><Relationship Id="rId26" Type="http://schemas.openxmlformats.org/officeDocument/2006/relationships/printerSettings" Target="../printerSettings/printerSettings1.bin"/><Relationship Id="rId3" Type="http://schemas.openxmlformats.org/officeDocument/2006/relationships/hyperlink" Target="mailto:whbae@nnfc.re.kr" TargetMode="External"/><Relationship Id="rId21" Type="http://schemas.openxmlformats.org/officeDocument/2006/relationships/hyperlink" Target="mailto:kimkihuk2000@naver.com" TargetMode="External"/><Relationship Id="rId7" Type="http://schemas.openxmlformats.org/officeDocument/2006/relationships/hyperlink" Target="mailto:wkpark@dime.or.kr" TargetMode="External"/><Relationship Id="rId12" Type="http://schemas.openxmlformats.org/officeDocument/2006/relationships/hyperlink" Target="mailto:dhlee@kird.re.kr" TargetMode="External"/><Relationship Id="rId17" Type="http://schemas.openxmlformats.org/officeDocument/2006/relationships/hyperlink" Target="mailto:iskim9131@ff00ff.kr" TargetMode="External"/><Relationship Id="rId25" Type="http://schemas.openxmlformats.org/officeDocument/2006/relationships/hyperlink" Target="mailto:vlt2011@daum.net" TargetMode="External"/><Relationship Id="rId2" Type="http://schemas.openxmlformats.org/officeDocument/2006/relationships/hyperlink" Target="mailto:jeon@hblaser.co.kr" TargetMode="External"/><Relationship Id="rId16" Type="http://schemas.openxmlformats.org/officeDocument/2006/relationships/hyperlink" Target="mailto:pjy0819@djsiseol.or.kr" TargetMode="External"/><Relationship Id="rId20" Type="http://schemas.openxmlformats.org/officeDocument/2006/relationships/hyperlink" Target="mailto:shlee88@kier.re.kr(&#48512;&#49436;&#45812;&#45817;&#51088;)" TargetMode="External"/><Relationship Id="rId1" Type="http://schemas.openxmlformats.org/officeDocument/2006/relationships/hyperlink" Target="mailto:0263036@geni-uv.com" TargetMode="External"/><Relationship Id="rId6" Type="http://schemas.openxmlformats.org/officeDocument/2006/relationships/hyperlink" Target="mailto:manttt@nate.com" TargetMode="External"/><Relationship Id="rId11" Type="http://schemas.openxmlformats.org/officeDocument/2006/relationships/hyperlink" Target="mailto:tree2168@djba.or.kr" TargetMode="External"/><Relationship Id="rId24" Type="http://schemas.openxmlformats.org/officeDocument/2006/relationships/hyperlink" Target="mailto:kimkihuk2000@naver.com" TargetMode="External"/><Relationship Id="rId5" Type="http://schemas.openxmlformats.org/officeDocument/2006/relationships/hyperlink" Target="mailto:jks@diva.or.kr" TargetMode="External"/><Relationship Id="rId15" Type="http://schemas.openxmlformats.org/officeDocument/2006/relationships/hyperlink" Target="mailto:hyeon@kribb.re.kr" TargetMode="External"/><Relationship Id="rId23" Type="http://schemas.openxmlformats.org/officeDocument/2006/relationships/hyperlink" Target="mailto:inheezz@nate.com" TargetMode="External"/><Relationship Id="rId10" Type="http://schemas.openxmlformats.org/officeDocument/2006/relationships/hyperlink" Target="mailto:jw3715@djet.co.kr" TargetMode="External"/><Relationship Id="rId19" Type="http://schemas.openxmlformats.org/officeDocument/2006/relationships/hyperlink" Target="mailto:kimkihuk2000@naver.com" TargetMode="External"/><Relationship Id="rId4" Type="http://schemas.openxmlformats.org/officeDocument/2006/relationships/hyperlink" Target="mailto:8612200@daum.net" TargetMode="External"/><Relationship Id="rId9" Type="http://schemas.openxmlformats.org/officeDocument/2006/relationships/hyperlink" Target="mailto:shlee36@nrf.re.kr" TargetMode="External"/><Relationship Id="rId14" Type="http://schemas.openxmlformats.org/officeDocument/2006/relationships/hyperlink" Target="mailto:dsj2002@leeungnomuseum.or.kr" TargetMode="External"/><Relationship Id="rId22" Type="http://schemas.openxmlformats.org/officeDocument/2006/relationships/hyperlink" Target="mailto:jiminy98@dcco.kr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I110"/>
  <sheetViews>
    <sheetView tabSelected="1" topLeftCell="A100" zoomScaleNormal="100" workbookViewId="0">
      <selection activeCell="A110" sqref="A110:F110"/>
    </sheetView>
  </sheetViews>
  <sheetFormatPr defaultRowHeight="13.5" x14ac:dyDescent="0.3"/>
  <cols>
    <col min="1" max="1" width="5" style="45" customWidth="1"/>
    <col min="2" max="2" width="31.5" style="6" bestFit="1" customWidth="1"/>
    <col min="3" max="3" width="22.625" style="65" customWidth="1"/>
    <col min="4" max="4" width="8.75" style="6" customWidth="1"/>
    <col min="5" max="5" width="48.625" style="6" customWidth="1"/>
    <col min="6" max="6" width="48.875" style="6" bestFit="1" customWidth="1"/>
    <col min="7" max="7" width="29.625" style="6" bestFit="1" customWidth="1"/>
    <col min="8" max="8" width="9" style="6"/>
    <col min="9" max="9" width="33.5" style="6" customWidth="1"/>
    <col min="10" max="16384" width="9" style="6"/>
  </cols>
  <sheetData>
    <row r="1" spans="1:9" ht="35.1" customHeight="1" x14ac:dyDescent="0.3">
      <c r="A1" s="77" t="s">
        <v>404</v>
      </c>
      <c r="B1" s="77"/>
      <c r="C1" s="77"/>
      <c r="D1" s="77"/>
      <c r="E1" s="77"/>
      <c r="F1" s="77"/>
      <c r="G1" s="77"/>
    </row>
    <row r="2" spans="1:9" ht="24.95" customHeight="1" x14ac:dyDescent="0.3">
      <c r="F2" s="66" t="s">
        <v>4</v>
      </c>
    </row>
    <row r="3" spans="1:9" ht="40.5" customHeight="1" x14ac:dyDescent="0.3">
      <c r="A3" s="7" t="s">
        <v>0</v>
      </c>
      <c r="B3" s="8" t="s">
        <v>6</v>
      </c>
      <c r="C3" s="8" t="s">
        <v>1</v>
      </c>
      <c r="D3" s="8" t="s">
        <v>5</v>
      </c>
      <c r="E3" s="8" t="s">
        <v>2</v>
      </c>
      <c r="F3" s="8" t="s">
        <v>3</v>
      </c>
      <c r="G3" s="9" t="s">
        <v>58</v>
      </c>
    </row>
    <row r="4" spans="1:9" ht="39.75" customHeight="1" x14ac:dyDescent="0.3">
      <c r="A4" s="10"/>
      <c r="B4" s="75" t="s">
        <v>402</v>
      </c>
      <c r="C4" s="11"/>
      <c r="D4" s="75">
        <f>SUM(D5+D8+D10+D12+D17+D28+D46+D48+D50+D56+D58+D66+D69+D75+D80+D85+D87+D89+D91+D93+D95+D97+D99+D101+D103+D105+D107+D109)</f>
        <v>218</v>
      </c>
      <c r="E4" s="11"/>
      <c r="F4" s="11"/>
      <c r="G4" s="59"/>
    </row>
    <row r="5" spans="1:9" s="67" customFormat="1" ht="20.25" customHeight="1" x14ac:dyDescent="0.3">
      <c r="A5" s="12" t="s">
        <v>198</v>
      </c>
      <c r="B5" s="13" t="s">
        <v>196</v>
      </c>
      <c r="C5" s="13"/>
      <c r="D5" s="13">
        <v>4</v>
      </c>
      <c r="E5" s="13"/>
      <c r="F5" s="39"/>
      <c r="G5" s="14" t="s">
        <v>197</v>
      </c>
    </row>
    <row r="6" spans="1:9" ht="76.5" customHeight="1" x14ac:dyDescent="0.3">
      <c r="A6" s="64" t="s">
        <v>199</v>
      </c>
      <c r="B6" s="60" t="s">
        <v>189</v>
      </c>
      <c r="C6" s="57" t="s">
        <v>190</v>
      </c>
      <c r="D6" s="60">
        <v>2</v>
      </c>
      <c r="E6" s="62" t="s">
        <v>191</v>
      </c>
      <c r="F6" s="62" t="s">
        <v>192</v>
      </c>
      <c r="G6" s="59"/>
    </row>
    <row r="7" spans="1:9" ht="94.5" customHeight="1" x14ac:dyDescent="0.3">
      <c r="A7" s="64" t="s">
        <v>200</v>
      </c>
      <c r="B7" s="60" t="s">
        <v>189</v>
      </c>
      <c r="C7" s="15" t="s">
        <v>193</v>
      </c>
      <c r="D7" s="60">
        <v>2</v>
      </c>
      <c r="E7" s="32" t="s">
        <v>194</v>
      </c>
      <c r="F7" s="46" t="s">
        <v>195</v>
      </c>
      <c r="G7" s="59"/>
    </row>
    <row r="8" spans="1:9" s="67" customFormat="1" ht="20.25" customHeight="1" x14ac:dyDescent="0.3">
      <c r="A8" s="12" t="s">
        <v>201</v>
      </c>
      <c r="B8" s="13" t="s">
        <v>45</v>
      </c>
      <c r="C8" s="13"/>
      <c r="D8" s="13">
        <f>SUM(D9)</f>
        <v>4</v>
      </c>
      <c r="E8" s="13"/>
      <c r="F8" s="39"/>
      <c r="G8" s="14" t="s">
        <v>61</v>
      </c>
    </row>
    <row r="9" spans="1:9" ht="76.5" customHeight="1" x14ac:dyDescent="0.3">
      <c r="A9" s="64" t="s">
        <v>202</v>
      </c>
      <c r="B9" s="60" t="s">
        <v>17</v>
      </c>
      <c r="C9" s="15" t="s">
        <v>406</v>
      </c>
      <c r="D9" s="60">
        <v>4</v>
      </c>
      <c r="E9" s="62" t="s">
        <v>18</v>
      </c>
      <c r="F9" s="62" t="s">
        <v>19</v>
      </c>
      <c r="G9" s="59"/>
    </row>
    <row r="10" spans="1:9" s="67" customFormat="1" ht="20.25" customHeight="1" x14ac:dyDescent="0.3">
      <c r="A10" s="12" t="s">
        <v>203</v>
      </c>
      <c r="B10" s="13" t="s">
        <v>69</v>
      </c>
      <c r="C10" s="13"/>
      <c r="D10" s="13">
        <v>10</v>
      </c>
      <c r="E10" s="13"/>
      <c r="F10" s="39"/>
      <c r="G10" s="14" t="s">
        <v>71</v>
      </c>
      <c r="I10" s="68"/>
    </row>
    <row r="11" spans="1:9" ht="215.25" customHeight="1" x14ac:dyDescent="0.3">
      <c r="A11" s="64" t="s">
        <v>204</v>
      </c>
      <c r="B11" s="60" t="s">
        <v>68</v>
      </c>
      <c r="C11" s="15" t="s">
        <v>70</v>
      </c>
      <c r="D11" s="15">
        <v>10</v>
      </c>
      <c r="E11" s="61" t="s">
        <v>73</v>
      </c>
      <c r="F11" s="62" t="s">
        <v>72</v>
      </c>
      <c r="G11" s="25"/>
    </row>
    <row r="12" spans="1:9" s="67" customFormat="1" ht="20.25" customHeight="1" x14ac:dyDescent="0.3">
      <c r="A12" s="12" t="s">
        <v>205</v>
      </c>
      <c r="B12" s="13" t="s">
        <v>181</v>
      </c>
      <c r="C12" s="13"/>
      <c r="D12" s="13">
        <v>4</v>
      </c>
      <c r="E12" s="13"/>
      <c r="F12" s="39"/>
      <c r="G12" s="14"/>
    </row>
    <row r="13" spans="1:9" ht="50.1" customHeight="1" x14ac:dyDescent="0.3">
      <c r="A13" s="64" t="s">
        <v>206</v>
      </c>
      <c r="B13" s="15" t="s">
        <v>178</v>
      </c>
      <c r="C13" s="15" t="s">
        <v>180</v>
      </c>
      <c r="D13" s="60">
        <v>1</v>
      </c>
      <c r="E13" s="61" t="s">
        <v>179</v>
      </c>
      <c r="F13" s="62" t="s">
        <v>170</v>
      </c>
      <c r="G13" s="26"/>
    </row>
    <row r="14" spans="1:9" ht="50.1" customHeight="1" x14ac:dyDescent="0.3">
      <c r="A14" s="64" t="s">
        <v>207</v>
      </c>
      <c r="B14" s="15" t="s">
        <v>178</v>
      </c>
      <c r="C14" s="1" t="s">
        <v>177</v>
      </c>
      <c r="D14" s="1">
        <v>1</v>
      </c>
      <c r="E14" s="47" t="s">
        <v>176</v>
      </c>
      <c r="F14" s="62" t="s">
        <v>170</v>
      </c>
      <c r="G14" s="26"/>
    </row>
    <row r="15" spans="1:9" ht="50.1" customHeight="1" x14ac:dyDescent="0.3">
      <c r="A15" s="64" t="s">
        <v>208</v>
      </c>
      <c r="B15" s="15" t="s">
        <v>173</v>
      </c>
      <c r="C15" s="15" t="s">
        <v>175</v>
      </c>
      <c r="D15" s="60">
        <v>1</v>
      </c>
      <c r="E15" s="61" t="s">
        <v>174</v>
      </c>
      <c r="F15" s="62" t="s">
        <v>170</v>
      </c>
      <c r="G15" s="26"/>
    </row>
    <row r="16" spans="1:9" ht="50.1" customHeight="1" x14ac:dyDescent="0.3">
      <c r="A16" s="64" t="s">
        <v>209</v>
      </c>
      <c r="B16" s="15" t="s">
        <v>173</v>
      </c>
      <c r="C16" s="15" t="s">
        <v>172</v>
      </c>
      <c r="D16" s="60">
        <v>1</v>
      </c>
      <c r="E16" s="61" t="s">
        <v>171</v>
      </c>
      <c r="F16" s="62" t="s">
        <v>170</v>
      </c>
      <c r="G16" s="26"/>
    </row>
    <row r="17" spans="1:7" s="67" customFormat="1" ht="20.25" customHeight="1" x14ac:dyDescent="0.3">
      <c r="A17" s="12" t="s">
        <v>210</v>
      </c>
      <c r="B17" s="13" t="s">
        <v>124</v>
      </c>
      <c r="C17" s="13"/>
      <c r="D17" s="13">
        <v>65</v>
      </c>
      <c r="E17" s="13"/>
      <c r="F17" s="39"/>
      <c r="G17" s="38" t="s">
        <v>146</v>
      </c>
    </row>
    <row r="18" spans="1:7" ht="280.5" customHeight="1" x14ac:dyDescent="0.3">
      <c r="A18" s="82" t="s">
        <v>211</v>
      </c>
      <c r="B18" s="78" t="s">
        <v>124</v>
      </c>
      <c r="C18" s="81" t="s">
        <v>141</v>
      </c>
      <c r="D18" s="78">
        <v>45</v>
      </c>
      <c r="E18" s="79" t="s">
        <v>125</v>
      </c>
      <c r="F18" s="80" t="s">
        <v>126</v>
      </c>
      <c r="G18" s="76"/>
    </row>
    <row r="19" spans="1:7" ht="409.5" customHeight="1" x14ac:dyDescent="0.3">
      <c r="A19" s="82"/>
      <c r="B19" s="78"/>
      <c r="C19" s="81"/>
      <c r="D19" s="78"/>
      <c r="E19" s="79"/>
      <c r="F19" s="80"/>
      <c r="G19" s="76"/>
    </row>
    <row r="20" spans="1:7" ht="50.1" customHeight="1" x14ac:dyDescent="0.3">
      <c r="A20" s="64" t="s">
        <v>212</v>
      </c>
      <c r="B20" s="60" t="s">
        <v>144</v>
      </c>
      <c r="C20" s="63" t="s">
        <v>143</v>
      </c>
      <c r="D20" s="1">
        <v>1</v>
      </c>
      <c r="E20" s="30" t="s">
        <v>127</v>
      </c>
      <c r="F20" s="30" t="s">
        <v>128</v>
      </c>
      <c r="G20" s="26"/>
    </row>
    <row r="21" spans="1:7" ht="50.1" customHeight="1" x14ac:dyDescent="0.3">
      <c r="A21" s="64" t="s">
        <v>213</v>
      </c>
      <c r="B21" s="60" t="s">
        <v>144</v>
      </c>
      <c r="C21" s="63" t="s">
        <v>143</v>
      </c>
      <c r="D21" s="60">
        <v>1</v>
      </c>
      <c r="E21" s="62" t="s">
        <v>129</v>
      </c>
      <c r="F21" s="62" t="s">
        <v>130</v>
      </c>
      <c r="G21" s="26"/>
    </row>
    <row r="22" spans="1:7" ht="142.5" customHeight="1" x14ac:dyDescent="0.3">
      <c r="A22" s="64" t="s">
        <v>214</v>
      </c>
      <c r="B22" s="60" t="s">
        <v>144</v>
      </c>
      <c r="C22" s="15" t="s">
        <v>131</v>
      </c>
      <c r="D22" s="60">
        <v>7</v>
      </c>
      <c r="E22" s="62" t="s">
        <v>132</v>
      </c>
      <c r="F22" s="62" t="s">
        <v>126</v>
      </c>
      <c r="G22" s="26"/>
    </row>
    <row r="23" spans="1:7" ht="42.75" customHeight="1" x14ac:dyDescent="0.3">
      <c r="A23" s="64" t="s">
        <v>215</v>
      </c>
      <c r="B23" s="60" t="s">
        <v>144</v>
      </c>
      <c r="C23" s="15" t="s">
        <v>145</v>
      </c>
      <c r="D23" s="60">
        <v>1</v>
      </c>
      <c r="E23" s="30" t="s">
        <v>127</v>
      </c>
      <c r="F23" s="62" t="s">
        <v>128</v>
      </c>
      <c r="G23" s="26"/>
    </row>
    <row r="24" spans="1:7" ht="195.75" customHeight="1" x14ac:dyDescent="0.3">
      <c r="A24" s="64" t="s">
        <v>216</v>
      </c>
      <c r="B24" s="60" t="s">
        <v>144</v>
      </c>
      <c r="C24" s="15" t="s">
        <v>133</v>
      </c>
      <c r="D24" s="60">
        <v>7</v>
      </c>
      <c r="E24" s="62" t="s">
        <v>134</v>
      </c>
      <c r="F24" s="62" t="s">
        <v>126</v>
      </c>
      <c r="G24" s="26"/>
    </row>
    <row r="25" spans="1:7" ht="50.1" customHeight="1" x14ac:dyDescent="0.3">
      <c r="A25" s="64" t="s">
        <v>217</v>
      </c>
      <c r="B25" s="60" t="s">
        <v>142</v>
      </c>
      <c r="C25" s="15" t="s">
        <v>135</v>
      </c>
      <c r="D25" s="60">
        <v>1</v>
      </c>
      <c r="E25" s="32" t="s">
        <v>136</v>
      </c>
      <c r="F25" s="62" t="s">
        <v>128</v>
      </c>
      <c r="G25" s="26"/>
    </row>
    <row r="26" spans="1:7" ht="50.1" customHeight="1" x14ac:dyDescent="0.3">
      <c r="A26" s="64" t="s">
        <v>218</v>
      </c>
      <c r="B26" s="60" t="s">
        <v>144</v>
      </c>
      <c r="C26" s="15" t="s">
        <v>137</v>
      </c>
      <c r="D26" s="60">
        <v>1</v>
      </c>
      <c r="E26" s="32" t="s">
        <v>138</v>
      </c>
      <c r="F26" s="62" t="s">
        <v>126</v>
      </c>
      <c r="G26" s="26"/>
    </row>
    <row r="27" spans="1:7" ht="50.1" customHeight="1" x14ac:dyDescent="0.3">
      <c r="A27" s="64" t="s">
        <v>219</v>
      </c>
      <c r="B27" s="60" t="s">
        <v>144</v>
      </c>
      <c r="C27" s="35" t="s">
        <v>139</v>
      </c>
      <c r="D27" s="36">
        <v>1</v>
      </c>
      <c r="E27" s="37" t="s">
        <v>140</v>
      </c>
      <c r="F27" s="37" t="s">
        <v>126</v>
      </c>
      <c r="G27" s="26"/>
    </row>
    <row r="28" spans="1:7" s="67" customFormat="1" ht="20.25" customHeight="1" x14ac:dyDescent="0.3">
      <c r="A28" s="12" t="s">
        <v>220</v>
      </c>
      <c r="B28" s="13" t="s">
        <v>313</v>
      </c>
      <c r="C28" s="13"/>
      <c r="D28" s="13">
        <f>SUM(D29:D45)</f>
        <v>27</v>
      </c>
      <c r="E28" s="13"/>
      <c r="F28" s="39"/>
      <c r="G28" s="58" t="s">
        <v>354</v>
      </c>
    </row>
    <row r="29" spans="1:7" s="67" customFormat="1" ht="72" customHeight="1" x14ac:dyDescent="0.3">
      <c r="A29" s="48" t="s">
        <v>319</v>
      </c>
      <c r="B29" s="49" t="s">
        <v>254</v>
      </c>
      <c r="C29" s="1" t="s">
        <v>255</v>
      </c>
      <c r="D29" s="1">
        <v>2</v>
      </c>
      <c r="E29" s="50" t="s">
        <v>256</v>
      </c>
      <c r="F29" s="30" t="s">
        <v>257</v>
      </c>
      <c r="G29" s="20" t="s">
        <v>258</v>
      </c>
    </row>
    <row r="30" spans="1:7" s="67" customFormat="1" ht="43.5" customHeight="1" x14ac:dyDescent="0.3">
      <c r="A30" s="48" t="s">
        <v>320</v>
      </c>
      <c r="B30" s="49" t="s">
        <v>254</v>
      </c>
      <c r="C30" s="51" t="s">
        <v>259</v>
      </c>
      <c r="D30" s="51">
        <v>1</v>
      </c>
      <c r="E30" s="52" t="s">
        <v>260</v>
      </c>
      <c r="F30" s="53" t="s">
        <v>261</v>
      </c>
      <c r="G30" s="54" t="s">
        <v>262</v>
      </c>
    </row>
    <row r="31" spans="1:7" s="67" customFormat="1" ht="63" customHeight="1" x14ac:dyDescent="0.3">
      <c r="A31" s="48" t="s">
        <v>321</v>
      </c>
      <c r="B31" s="49" t="s">
        <v>254</v>
      </c>
      <c r="C31" s="51" t="s">
        <v>263</v>
      </c>
      <c r="D31" s="51">
        <v>1</v>
      </c>
      <c r="E31" s="52" t="s">
        <v>264</v>
      </c>
      <c r="F31" s="53" t="s">
        <v>261</v>
      </c>
      <c r="G31" s="54" t="s">
        <v>265</v>
      </c>
    </row>
    <row r="32" spans="1:7" s="67" customFormat="1" ht="59.25" customHeight="1" x14ac:dyDescent="0.3">
      <c r="A32" s="48" t="s">
        <v>322</v>
      </c>
      <c r="B32" s="49" t="s">
        <v>254</v>
      </c>
      <c r="C32" s="49" t="s">
        <v>315</v>
      </c>
      <c r="D32" s="51">
        <v>1</v>
      </c>
      <c r="E32" s="52" t="s">
        <v>266</v>
      </c>
      <c r="F32" s="53" t="s">
        <v>261</v>
      </c>
      <c r="G32" s="54" t="s">
        <v>267</v>
      </c>
    </row>
    <row r="33" spans="1:7" s="67" customFormat="1" ht="61.5" customHeight="1" x14ac:dyDescent="0.3">
      <c r="A33" s="48" t="s">
        <v>323</v>
      </c>
      <c r="B33" s="49" t="s">
        <v>254</v>
      </c>
      <c r="C33" s="51" t="s">
        <v>268</v>
      </c>
      <c r="D33" s="51">
        <v>1</v>
      </c>
      <c r="E33" s="52" t="s">
        <v>269</v>
      </c>
      <c r="F33" s="53" t="s">
        <v>261</v>
      </c>
      <c r="G33" s="54" t="s">
        <v>270</v>
      </c>
    </row>
    <row r="34" spans="1:7" s="67" customFormat="1" ht="60.75" customHeight="1" x14ac:dyDescent="0.3">
      <c r="A34" s="48" t="s">
        <v>324</v>
      </c>
      <c r="B34" s="49" t="s">
        <v>271</v>
      </c>
      <c r="C34" s="51" t="s">
        <v>272</v>
      </c>
      <c r="D34" s="51">
        <v>1</v>
      </c>
      <c r="E34" s="52" t="s">
        <v>273</v>
      </c>
      <c r="F34" s="53" t="s">
        <v>261</v>
      </c>
      <c r="G34" s="54" t="s">
        <v>274</v>
      </c>
    </row>
    <row r="35" spans="1:7" s="67" customFormat="1" ht="84" customHeight="1" x14ac:dyDescent="0.3">
      <c r="A35" s="48" t="s">
        <v>325</v>
      </c>
      <c r="B35" s="49" t="s">
        <v>271</v>
      </c>
      <c r="C35" s="49" t="s">
        <v>316</v>
      </c>
      <c r="D35" s="51">
        <v>1</v>
      </c>
      <c r="E35" s="52" t="s">
        <v>275</v>
      </c>
      <c r="F35" s="53" t="s">
        <v>261</v>
      </c>
      <c r="G35" s="54" t="s">
        <v>276</v>
      </c>
    </row>
    <row r="36" spans="1:7" s="67" customFormat="1" ht="59.25" customHeight="1" x14ac:dyDescent="0.3">
      <c r="A36" s="48" t="s">
        <v>326</v>
      </c>
      <c r="B36" s="49" t="s">
        <v>277</v>
      </c>
      <c r="C36" s="49" t="s">
        <v>317</v>
      </c>
      <c r="D36" s="51">
        <v>1</v>
      </c>
      <c r="E36" s="52" t="s">
        <v>278</v>
      </c>
      <c r="F36" s="53" t="s">
        <v>261</v>
      </c>
      <c r="G36" s="54" t="s">
        <v>279</v>
      </c>
    </row>
    <row r="37" spans="1:7" s="67" customFormat="1" ht="43.5" customHeight="1" x14ac:dyDescent="0.3">
      <c r="A37" s="48" t="s">
        <v>327</v>
      </c>
      <c r="B37" s="49" t="s">
        <v>280</v>
      </c>
      <c r="C37" s="15" t="s">
        <v>281</v>
      </c>
      <c r="D37" s="60">
        <v>1</v>
      </c>
      <c r="E37" s="61" t="s">
        <v>282</v>
      </c>
      <c r="F37" s="62" t="s">
        <v>283</v>
      </c>
      <c r="G37" s="20" t="s">
        <v>284</v>
      </c>
    </row>
    <row r="38" spans="1:7" s="67" customFormat="1" ht="65.25" customHeight="1" x14ac:dyDescent="0.3">
      <c r="A38" s="48" t="s">
        <v>328</v>
      </c>
      <c r="B38" s="49" t="s">
        <v>285</v>
      </c>
      <c r="C38" s="49" t="s">
        <v>318</v>
      </c>
      <c r="D38" s="51">
        <v>2</v>
      </c>
      <c r="E38" s="52" t="s">
        <v>286</v>
      </c>
      <c r="F38" s="53" t="s">
        <v>261</v>
      </c>
      <c r="G38" s="54" t="s">
        <v>287</v>
      </c>
    </row>
    <row r="39" spans="1:7" s="67" customFormat="1" ht="106.5" customHeight="1" x14ac:dyDescent="0.3">
      <c r="A39" s="48" t="s">
        <v>329</v>
      </c>
      <c r="B39" s="49" t="s">
        <v>288</v>
      </c>
      <c r="C39" s="49" t="s">
        <v>289</v>
      </c>
      <c r="D39" s="51">
        <v>2</v>
      </c>
      <c r="E39" s="52" t="s">
        <v>407</v>
      </c>
      <c r="F39" s="53" t="s">
        <v>261</v>
      </c>
      <c r="G39" s="54" t="s">
        <v>290</v>
      </c>
    </row>
    <row r="40" spans="1:7" s="67" customFormat="1" ht="40.5" x14ac:dyDescent="0.3">
      <c r="A40" s="48" t="s">
        <v>330</v>
      </c>
      <c r="B40" s="49" t="s">
        <v>291</v>
      </c>
      <c r="C40" s="63" t="s">
        <v>292</v>
      </c>
      <c r="D40" s="60">
        <v>2</v>
      </c>
      <c r="E40" s="55" t="s">
        <v>293</v>
      </c>
      <c r="F40" s="62" t="s">
        <v>294</v>
      </c>
      <c r="G40" s="54" t="s">
        <v>295</v>
      </c>
    </row>
    <row r="41" spans="1:7" s="67" customFormat="1" ht="56.25" customHeight="1" x14ac:dyDescent="0.3">
      <c r="A41" s="48" t="s">
        <v>331</v>
      </c>
      <c r="B41" s="49" t="s">
        <v>291</v>
      </c>
      <c r="C41" s="60" t="s">
        <v>296</v>
      </c>
      <c r="D41" s="60">
        <v>3</v>
      </c>
      <c r="E41" s="61" t="s">
        <v>297</v>
      </c>
      <c r="F41" s="46" t="s">
        <v>298</v>
      </c>
      <c r="G41" s="20" t="s">
        <v>299</v>
      </c>
    </row>
    <row r="42" spans="1:7" s="67" customFormat="1" ht="70.5" customHeight="1" x14ac:dyDescent="0.3">
      <c r="A42" s="48" t="s">
        <v>332</v>
      </c>
      <c r="B42" s="49" t="s">
        <v>300</v>
      </c>
      <c r="C42" s="49" t="s">
        <v>301</v>
      </c>
      <c r="D42" s="51">
        <v>2</v>
      </c>
      <c r="E42" s="52" t="s">
        <v>408</v>
      </c>
      <c r="F42" s="53" t="s">
        <v>261</v>
      </c>
      <c r="G42" s="54" t="s">
        <v>302</v>
      </c>
    </row>
    <row r="43" spans="1:7" s="67" customFormat="1" ht="69" customHeight="1" x14ac:dyDescent="0.3">
      <c r="A43" s="48" t="s">
        <v>333</v>
      </c>
      <c r="B43" s="56" t="s">
        <v>291</v>
      </c>
      <c r="C43" s="15" t="s">
        <v>303</v>
      </c>
      <c r="D43" s="60">
        <v>2</v>
      </c>
      <c r="E43" s="61" t="s">
        <v>304</v>
      </c>
      <c r="F43" s="62" t="s">
        <v>305</v>
      </c>
      <c r="G43" s="20" t="s">
        <v>306</v>
      </c>
    </row>
    <row r="44" spans="1:7" s="67" customFormat="1" ht="55.5" customHeight="1" x14ac:dyDescent="0.3">
      <c r="A44" s="48" t="s">
        <v>334</v>
      </c>
      <c r="B44" s="49" t="s">
        <v>291</v>
      </c>
      <c r="C44" s="51" t="s">
        <v>307</v>
      </c>
      <c r="D44" s="51">
        <v>2</v>
      </c>
      <c r="E44" s="52" t="s">
        <v>308</v>
      </c>
      <c r="F44" s="53" t="s">
        <v>261</v>
      </c>
      <c r="G44" s="54" t="s">
        <v>309</v>
      </c>
    </row>
    <row r="45" spans="1:7" s="67" customFormat="1" ht="51" customHeight="1" x14ac:dyDescent="0.3">
      <c r="A45" s="48" t="s">
        <v>335</v>
      </c>
      <c r="B45" s="49" t="s">
        <v>310</v>
      </c>
      <c r="C45" s="49" t="s">
        <v>314</v>
      </c>
      <c r="D45" s="51">
        <v>2</v>
      </c>
      <c r="E45" s="52" t="s">
        <v>311</v>
      </c>
      <c r="F45" s="53" t="s">
        <v>261</v>
      </c>
      <c r="G45" s="54" t="s">
        <v>312</v>
      </c>
    </row>
    <row r="46" spans="1:7" s="67" customFormat="1" ht="20.25" customHeight="1" x14ac:dyDescent="0.3">
      <c r="A46" s="12" t="s">
        <v>221</v>
      </c>
      <c r="B46" s="13" t="s">
        <v>101</v>
      </c>
      <c r="C46" s="13"/>
      <c r="D46" s="13">
        <v>6</v>
      </c>
      <c r="E46" s="13"/>
      <c r="F46" s="39"/>
      <c r="G46" s="14" t="s">
        <v>104</v>
      </c>
    </row>
    <row r="47" spans="1:7" ht="27" x14ac:dyDescent="0.3">
      <c r="A47" s="31" t="s">
        <v>222</v>
      </c>
      <c r="B47" s="60" t="s">
        <v>101</v>
      </c>
      <c r="C47" s="60" t="s">
        <v>8</v>
      </c>
      <c r="D47" s="60">
        <v>6</v>
      </c>
      <c r="E47" s="62" t="s">
        <v>102</v>
      </c>
      <c r="F47" s="62" t="s">
        <v>103</v>
      </c>
      <c r="G47" s="26"/>
    </row>
    <row r="48" spans="1:7" s="67" customFormat="1" ht="20.25" customHeight="1" x14ac:dyDescent="0.3">
      <c r="A48" s="12" t="s">
        <v>223</v>
      </c>
      <c r="B48" s="13" t="s">
        <v>44</v>
      </c>
      <c r="C48" s="13"/>
      <c r="D48" s="13">
        <f>SUM(D49)</f>
        <v>3</v>
      </c>
      <c r="E48" s="13"/>
      <c r="F48" s="39"/>
      <c r="G48" s="14" t="s">
        <v>67</v>
      </c>
    </row>
    <row r="49" spans="1:7" ht="81" x14ac:dyDescent="0.3">
      <c r="A49" s="64" t="s">
        <v>336</v>
      </c>
      <c r="B49" s="60" t="s">
        <v>14</v>
      </c>
      <c r="C49" s="15" t="s">
        <v>16</v>
      </c>
      <c r="D49" s="60">
        <v>3</v>
      </c>
      <c r="E49" s="62" t="s">
        <v>15</v>
      </c>
      <c r="F49" s="62" t="s">
        <v>147</v>
      </c>
      <c r="G49" s="59"/>
    </row>
    <row r="50" spans="1:7" s="67" customFormat="1" ht="20.25" customHeight="1" x14ac:dyDescent="0.3">
      <c r="A50" s="12" t="s">
        <v>224</v>
      </c>
      <c r="B50" s="13" t="s">
        <v>48</v>
      </c>
      <c r="C50" s="13"/>
      <c r="D50" s="13">
        <f>SUM(D51:D55)</f>
        <v>7</v>
      </c>
      <c r="E50" s="13"/>
      <c r="F50" s="39"/>
      <c r="G50" s="14" t="s">
        <v>66</v>
      </c>
    </row>
    <row r="51" spans="1:7" ht="27" x14ac:dyDescent="0.3">
      <c r="A51" s="64" t="s">
        <v>225</v>
      </c>
      <c r="B51" s="1" t="s">
        <v>23</v>
      </c>
      <c r="C51" s="1" t="s">
        <v>24</v>
      </c>
      <c r="D51" s="1">
        <v>1</v>
      </c>
      <c r="E51" s="3" t="s">
        <v>25</v>
      </c>
      <c r="F51" s="30" t="s">
        <v>52</v>
      </c>
      <c r="G51" s="59"/>
    </row>
    <row r="52" spans="1:7" ht="27" x14ac:dyDescent="0.3">
      <c r="A52" s="64" t="s">
        <v>337</v>
      </c>
      <c r="B52" s="1" t="s">
        <v>23</v>
      </c>
      <c r="C52" s="2" t="s">
        <v>38</v>
      </c>
      <c r="D52" s="1">
        <v>1</v>
      </c>
      <c r="E52" s="3" t="s">
        <v>26</v>
      </c>
      <c r="F52" s="30" t="s">
        <v>53</v>
      </c>
      <c r="G52" s="59"/>
    </row>
    <row r="53" spans="1:7" ht="27" x14ac:dyDescent="0.3">
      <c r="A53" s="64" t="s">
        <v>338</v>
      </c>
      <c r="B53" s="1" t="s">
        <v>27</v>
      </c>
      <c r="C53" s="1" t="s">
        <v>28</v>
      </c>
      <c r="D53" s="1">
        <v>2</v>
      </c>
      <c r="E53" s="3" t="s">
        <v>29</v>
      </c>
      <c r="F53" s="30" t="s">
        <v>54</v>
      </c>
      <c r="G53" s="59"/>
    </row>
    <row r="54" spans="1:7" ht="27" x14ac:dyDescent="0.3">
      <c r="A54" s="64" t="s">
        <v>339</v>
      </c>
      <c r="B54" s="4" t="s">
        <v>23</v>
      </c>
      <c r="C54" s="4" t="s">
        <v>30</v>
      </c>
      <c r="D54" s="4">
        <v>2</v>
      </c>
      <c r="E54" s="5" t="s">
        <v>31</v>
      </c>
      <c r="F54" s="40" t="s">
        <v>55</v>
      </c>
      <c r="G54" s="59"/>
    </row>
    <row r="55" spans="1:7" ht="24.75" customHeight="1" x14ac:dyDescent="0.3">
      <c r="A55" s="64" t="s">
        <v>340</v>
      </c>
      <c r="B55" s="1" t="s">
        <v>23</v>
      </c>
      <c r="C55" s="1" t="s">
        <v>32</v>
      </c>
      <c r="D55" s="1">
        <v>1</v>
      </c>
      <c r="E55" s="3" t="s">
        <v>33</v>
      </c>
      <c r="F55" s="34" t="s">
        <v>51</v>
      </c>
      <c r="G55" s="59"/>
    </row>
    <row r="56" spans="1:7" s="67" customFormat="1" x14ac:dyDescent="0.3">
      <c r="A56" s="12" t="s">
        <v>226</v>
      </c>
      <c r="B56" s="13" t="s">
        <v>169</v>
      </c>
      <c r="C56" s="13"/>
      <c r="D56" s="13">
        <f>SUM(D57)</f>
        <v>16</v>
      </c>
      <c r="E56" s="13"/>
      <c r="F56" s="39"/>
      <c r="G56" s="14" t="s">
        <v>65</v>
      </c>
    </row>
    <row r="57" spans="1:7" ht="118.5" customHeight="1" x14ac:dyDescent="0.3">
      <c r="A57" s="24" t="s">
        <v>341</v>
      </c>
      <c r="B57" s="60" t="s">
        <v>169</v>
      </c>
      <c r="C57" s="15" t="s">
        <v>56</v>
      </c>
      <c r="D57" s="60">
        <v>16</v>
      </c>
      <c r="E57" s="62" t="s">
        <v>409</v>
      </c>
      <c r="F57" s="41" t="s">
        <v>57</v>
      </c>
      <c r="G57" s="59"/>
    </row>
    <row r="58" spans="1:7" s="67" customFormat="1" ht="20.25" customHeight="1" x14ac:dyDescent="0.3">
      <c r="A58" s="12" t="s">
        <v>227</v>
      </c>
      <c r="B58" s="13" t="s">
        <v>94</v>
      </c>
      <c r="C58" s="13"/>
      <c r="D58" s="13">
        <f>SUM(D59:D65)</f>
        <v>28</v>
      </c>
      <c r="E58" s="13"/>
      <c r="F58" s="39"/>
      <c r="G58" s="14" t="s">
        <v>95</v>
      </c>
    </row>
    <row r="59" spans="1:7" ht="30" customHeight="1" x14ac:dyDescent="0.3">
      <c r="A59" s="64" t="s">
        <v>228</v>
      </c>
      <c r="B59" s="60" t="s">
        <v>74</v>
      </c>
      <c r="C59" s="15" t="s">
        <v>75</v>
      </c>
      <c r="D59" s="60">
        <v>1</v>
      </c>
      <c r="E59" s="62" t="s">
        <v>76</v>
      </c>
      <c r="F59" s="62" t="s">
        <v>77</v>
      </c>
      <c r="G59" s="26"/>
    </row>
    <row r="60" spans="1:7" ht="30" customHeight="1" x14ac:dyDescent="0.3">
      <c r="A60" s="64" t="s">
        <v>229</v>
      </c>
      <c r="B60" s="60" t="s">
        <v>74</v>
      </c>
      <c r="C60" s="15" t="s">
        <v>78</v>
      </c>
      <c r="D60" s="60">
        <v>1</v>
      </c>
      <c r="E60" s="62" t="s">
        <v>79</v>
      </c>
      <c r="F60" s="62" t="s">
        <v>80</v>
      </c>
      <c r="G60" s="26"/>
    </row>
    <row r="61" spans="1:7" ht="30" customHeight="1" x14ac:dyDescent="0.3">
      <c r="A61" s="64" t="s">
        <v>342</v>
      </c>
      <c r="B61" s="60" t="s">
        <v>74</v>
      </c>
      <c r="C61" s="15" t="s">
        <v>81</v>
      </c>
      <c r="D61" s="60">
        <v>1</v>
      </c>
      <c r="E61" s="27" t="s">
        <v>82</v>
      </c>
      <c r="F61" s="62" t="s">
        <v>80</v>
      </c>
      <c r="G61" s="26"/>
    </row>
    <row r="62" spans="1:7" ht="30" customHeight="1" x14ac:dyDescent="0.3">
      <c r="A62" s="64" t="s">
        <v>343</v>
      </c>
      <c r="B62" s="60" t="s">
        <v>74</v>
      </c>
      <c r="C62" s="15" t="s">
        <v>83</v>
      </c>
      <c r="D62" s="60">
        <v>22</v>
      </c>
      <c r="E62" s="28" t="s">
        <v>84</v>
      </c>
      <c r="F62" s="62" t="s">
        <v>85</v>
      </c>
      <c r="G62" s="26"/>
    </row>
    <row r="63" spans="1:7" ht="30" customHeight="1" x14ac:dyDescent="0.3">
      <c r="A63" s="64" t="s">
        <v>344</v>
      </c>
      <c r="B63" s="60" t="s">
        <v>74</v>
      </c>
      <c r="C63" s="15" t="s">
        <v>86</v>
      </c>
      <c r="D63" s="60">
        <v>1</v>
      </c>
      <c r="E63" s="29" t="s">
        <v>87</v>
      </c>
      <c r="F63" s="62" t="s">
        <v>88</v>
      </c>
      <c r="G63" s="26"/>
    </row>
    <row r="64" spans="1:7" ht="30" customHeight="1" x14ac:dyDescent="0.3">
      <c r="A64" s="64" t="s">
        <v>345</v>
      </c>
      <c r="B64" s="60" t="s">
        <v>74</v>
      </c>
      <c r="C64" s="15" t="s">
        <v>89</v>
      </c>
      <c r="D64" s="60">
        <v>1</v>
      </c>
      <c r="E64" s="29" t="s">
        <v>90</v>
      </c>
      <c r="F64" s="62" t="s">
        <v>91</v>
      </c>
      <c r="G64" s="26"/>
    </row>
    <row r="65" spans="1:7" ht="30" customHeight="1" x14ac:dyDescent="0.3">
      <c r="A65" s="64" t="s">
        <v>346</v>
      </c>
      <c r="B65" s="60" t="s">
        <v>74</v>
      </c>
      <c r="C65" s="15" t="s">
        <v>92</v>
      </c>
      <c r="D65" s="1">
        <v>1</v>
      </c>
      <c r="E65" s="29" t="s">
        <v>93</v>
      </c>
      <c r="F65" s="62" t="s">
        <v>91</v>
      </c>
      <c r="G65" s="26"/>
    </row>
    <row r="66" spans="1:7" s="67" customFormat="1" ht="20.25" customHeight="1" x14ac:dyDescent="0.3">
      <c r="A66" s="12" t="s">
        <v>230</v>
      </c>
      <c r="B66" s="13" t="s">
        <v>99</v>
      </c>
      <c r="C66" s="13"/>
      <c r="D66" s="13">
        <v>6</v>
      </c>
      <c r="E66" s="13"/>
      <c r="F66" s="39"/>
      <c r="G66" s="14" t="s">
        <v>100</v>
      </c>
    </row>
    <row r="67" spans="1:7" ht="27.75" customHeight="1" x14ac:dyDescent="0.3">
      <c r="A67" s="64" t="s">
        <v>231</v>
      </c>
      <c r="B67" s="60" t="s">
        <v>96</v>
      </c>
      <c r="C67" s="60" t="s">
        <v>97</v>
      </c>
      <c r="D67" s="60">
        <v>4</v>
      </c>
      <c r="E67" s="30" t="s">
        <v>98</v>
      </c>
      <c r="F67" s="30" t="s">
        <v>182</v>
      </c>
      <c r="G67" s="25"/>
    </row>
    <row r="68" spans="1:7" ht="27.75" customHeight="1" x14ac:dyDescent="0.3">
      <c r="A68" s="64" t="s">
        <v>232</v>
      </c>
      <c r="B68" s="60" t="s">
        <v>96</v>
      </c>
      <c r="C68" s="60" t="s">
        <v>97</v>
      </c>
      <c r="D68" s="60">
        <v>2</v>
      </c>
      <c r="E68" s="30" t="s">
        <v>98</v>
      </c>
      <c r="F68" s="30" t="s">
        <v>183</v>
      </c>
      <c r="G68" s="25"/>
    </row>
    <row r="69" spans="1:7" s="67" customFormat="1" ht="20.25" customHeight="1" x14ac:dyDescent="0.3">
      <c r="A69" s="12" t="s">
        <v>233</v>
      </c>
      <c r="B69" s="13" t="s">
        <v>122</v>
      </c>
      <c r="C69" s="13"/>
      <c r="D69" s="13">
        <v>6</v>
      </c>
      <c r="E69" s="13"/>
      <c r="F69" s="39"/>
      <c r="G69" s="38" t="s">
        <v>123</v>
      </c>
    </row>
    <row r="70" spans="1:7" ht="28.5" customHeight="1" x14ac:dyDescent="0.3">
      <c r="A70" s="64" t="s">
        <v>234</v>
      </c>
      <c r="B70" s="60" t="s">
        <v>110</v>
      </c>
      <c r="C70" s="15" t="s">
        <v>111</v>
      </c>
      <c r="D70" s="60">
        <v>2</v>
      </c>
      <c r="E70" s="62" t="s">
        <v>112</v>
      </c>
      <c r="F70" s="62" t="s">
        <v>113</v>
      </c>
      <c r="G70" s="26"/>
    </row>
    <row r="71" spans="1:7" ht="28.5" customHeight="1" x14ac:dyDescent="0.3">
      <c r="A71" s="64" t="s">
        <v>235</v>
      </c>
      <c r="B71" s="60" t="s">
        <v>110</v>
      </c>
      <c r="C71" s="15" t="s">
        <v>114</v>
      </c>
      <c r="D71" s="60">
        <v>1</v>
      </c>
      <c r="E71" s="32" t="s">
        <v>115</v>
      </c>
      <c r="F71" s="62" t="s">
        <v>113</v>
      </c>
      <c r="G71" s="26"/>
    </row>
    <row r="72" spans="1:7" ht="43.5" customHeight="1" x14ac:dyDescent="0.3">
      <c r="A72" s="64" t="s">
        <v>236</v>
      </c>
      <c r="B72" s="33" t="s">
        <v>110</v>
      </c>
      <c r="C72" s="1" t="s">
        <v>116</v>
      </c>
      <c r="D72" s="1">
        <v>1</v>
      </c>
      <c r="E72" s="32" t="s">
        <v>117</v>
      </c>
      <c r="F72" s="62" t="s">
        <v>113</v>
      </c>
      <c r="G72" s="26"/>
    </row>
    <row r="73" spans="1:7" ht="28.5" customHeight="1" x14ac:dyDescent="0.3">
      <c r="A73" s="64" t="s">
        <v>237</v>
      </c>
      <c r="B73" s="33" t="s">
        <v>110</v>
      </c>
      <c r="C73" s="33" t="s">
        <v>118</v>
      </c>
      <c r="D73" s="1">
        <v>1</v>
      </c>
      <c r="E73" s="32" t="s">
        <v>119</v>
      </c>
      <c r="F73" s="62" t="s">
        <v>113</v>
      </c>
      <c r="G73" s="26"/>
    </row>
    <row r="74" spans="1:7" ht="28.5" customHeight="1" x14ac:dyDescent="0.3">
      <c r="A74" s="64" t="s">
        <v>347</v>
      </c>
      <c r="B74" s="33" t="s">
        <v>110</v>
      </c>
      <c r="C74" s="33" t="s">
        <v>120</v>
      </c>
      <c r="D74" s="1">
        <v>1</v>
      </c>
      <c r="E74" s="32" t="s">
        <v>121</v>
      </c>
      <c r="F74" s="62" t="s">
        <v>113</v>
      </c>
      <c r="G74" s="26"/>
    </row>
    <row r="75" spans="1:7" s="67" customFormat="1" ht="20.25" customHeight="1" x14ac:dyDescent="0.3">
      <c r="A75" s="12" t="s">
        <v>238</v>
      </c>
      <c r="B75" s="13" t="s">
        <v>161</v>
      </c>
      <c r="C75" s="13"/>
      <c r="D75" s="13">
        <v>5</v>
      </c>
      <c r="E75" s="13"/>
      <c r="F75" s="39"/>
      <c r="G75" s="38" t="s">
        <v>162</v>
      </c>
    </row>
    <row r="76" spans="1:7" ht="20.25" customHeight="1" x14ac:dyDescent="0.3">
      <c r="A76" s="64" t="s">
        <v>239</v>
      </c>
      <c r="B76" s="60" t="s">
        <v>148</v>
      </c>
      <c r="C76" s="15" t="s">
        <v>149</v>
      </c>
      <c r="D76" s="60">
        <v>2</v>
      </c>
      <c r="E76" s="62" t="s">
        <v>150</v>
      </c>
      <c r="F76" s="62" t="s">
        <v>151</v>
      </c>
      <c r="G76" s="26"/>
    </row>
    <row r="77" spans="1:7" ht="20.25" customHeight="1" x14ac:dyDescent="0.3">
      <c r="A77" s="64" t="s">
        <v>348</v>
      </c>
      <c r="B77" s="60" t="s">
        <v>148</v>
      </c>
      <c r="C77" s="15" t="s">
        <v>152</v>
      </c>
      <c r="D77" s="60">
        <v>1</v>
      </c>
      <c r="E77" s="62" t="s">
        <v>153</v>
      </c>
      <c r="F77" s="62" t="s">
        <v>154</v>
      </c>
      <c r="G77" s="26"/>
    </row>
    <row r="78" spans="1:7" ht="20.25" customHeight="1" x14ac:dyDescent="0.3">
      <c r="A78" s="64" t="s">
        <v>349</v>
      </c>
      <c r="B78" s="60" t="s">
        <v>148</v>
      </c>
      <c r="C78" s="60" t="s">
        <v>155</v>
      </c>
      <c r="D78" s="60">
        <v>1</v>
      </c>
      <c r="E78" s="62" t="s">
        <v>156</v>
      </c>
      <c r="F78" s="41" t="s">
        <v>157</v>
      </c>
      <c r="G78" s="26"/>
    </row>
    <row r="79" spans="1:7" ht="20.25" customHeight="1" x14ac:dyDescent="0.3">
      <c r="A79" s="64" t="s">
        <v>350</v>
      </c>
      <c r="B79" s="60" t="s">
        <v>148</v>
      </c>
      <c r="C79" s="15" t="s">
        <v>158</v>
      </c>
      <c r="D79" s="60">
        <v>1</v>
      </c>
      <c r="E79" s="62" t="s">
        <v>159</v>
      </c>
      <c r="F79" s="41" t="s">
        <v>160</v>
      </c>
      <c r="G79" s="26"/>
    </row>
    <row r="80" spans="1:7" s="67" customFormat="1" ht="20.25" customHeight="1" x14ac:dyDescent="0.3">
      <c r="A80" s="12" t="s">
        <v>363</v>
      </c>
      <c r="B80" s="13" t="s">
        <v>361</v>
      </c>
      <c r="C80" s="13"/>
      <c r="D80" s="13">
        <v>4</v>
      </c>
      <c r="E80" s="13"/>
      <c r="F80" s="39"/>
      <c r="G80" s="38" t="s">
        <v>397</v>
      </c>
    </row>
    <row r="81" spans="1:7" ht="27" x14ac:dyDescent="0.3">
      <c r="A81" s="64" t="s">
        <v>365</v>
      </c>
      <c r="B81" s="60" t="s">
        <v>360</v>
      </c>
      <c r="C81" s="15" t="s">
        <v>376</v>
      </c>
      <c r="D81" s="60">
        <v>1</v>
      </c>
      <c r="E81" s="62" t="s">
        <v>377</v>
      </c>
      <c r="F81" s="62" t="s">
        <v>378</v>
      </c>
      <c r="G81" s="26"/>
    </row>
    <row r="82" spans="1:7" ht="20.25" customHeight="1" x14ac:dyDescent="0.3">
      <c r="A82" s="24" t="s">
        <v>392</v>
      </c>
      <c r="B82" s="1" t="s">
        <v>360</v>
      </c>
      <c r="C82" s="1" t="s">
        <v>379</v>
      </c>
      <c r="D82" s="1">
        <v>1</v>
      </c>
      <c r="E82" s="69" t="s">
        <v>380</v>
      </c>
      <c r="F82" s="69" t="s">
        <v>381</v>
      </c>
      <c r="G82" s="26"/>
    </row>
    <row r="83" spans="1:7" ht="40.5" x14ac:dyDescent="0.3">
      <c r="A83" s="64" t="s">
        <v>393</v>
      </c>
      <c r="B83" s="1" t="s">
        <v>360</v>
      </c>
      <c r="C83" s="1" t="s">
        <v>382</v>
      </c>
      <c r="D83" s="1">
        <v>1</v>
      </c>
      <c r="E83" s="30" t="s">
        <v>383</v>
      </c>
      <c r="F83" s="69" t="s">
        <v>381</v>
      </c>
      <c r="G83" s="26"/>
    </row>
    <row r="84" spans="1:7" ht="20.25" customHeight="1" x14ac:dyDescent="0.3">
      <c r="A84" s="24" t="s">
        <v>394</v>
      </c>
      <c r="B84" s="1" t="s">
        <v>360</v>
      </c>
      <c r="C84" s="1" t="s">
        <v>382</v>
      </c>
      <c r="D84" s="1">
        <v>1</v>
      </c>
      <c r="E84" s="69" t="s">
        <v>384</v>
      </c>
      <c r="F84" s="69" t="s">
        <v>381</v>
      </c>
      <c r="G84" s="26"/>
    </row>
    <row r="85" spans="1:7" s="67" customFormat="1" ht="20.25" customHeight="1" x14ac:dyDescent="0.3">
      <c r="A85" s="12" t="s">
        <v>364</v>
      </c>
      <c r="B85" s="13" t="s">
        <v>359</v>
      </c>
      <c r="C85" s="13"/>
      <c r="D85" s="13">
        <v>2</v>
      </c>
      <c r="E85" s="13"/>
      <c r="F85" s="39"/>
      <c r="G85" s="38" t="s">
        <v>362</v>
      </c>
    </row>
    <row r="86" spans="1:7" ht="20.25" customHeight="1" x14ac:dyDescent="0.3">
      <c r="A86" s="64" t="s">
        <v>366</v>
      </c>
      <c r="B86" s="60" t="s">
        <v>355</v>
      </c>
      <c r="C86" s="15" t="s">
        <v>356</v>
      </c>
      <c r="D86" s="60">
        <v>2</v>
      </c>
      <c r="E86" s="62" t="s">
        <v>357</v>
      </c>
      <c r="F86" s="62" t="s">
        <v>358</v>
      </c>
      <c r="G86" s="26"/>
    </row>
    <row r="87" spans="1:7" s="67" customFormat="1" ht="20.25" customHeight="1" x14ac:dyDescent="0.3">
      <c r="A87" s="12" t="s">
        <v>240</v>
      </c>
      <c r="B87" s="13" t="s">
        <v>186</v>
      </c>
      <c r="C87" s="13"/>
      <c r="D87" s="13">
        <v>1</v>
      </c>
      <c r="E87" s="13"/>
      <c r="F87" s="39"/>
      <c r="G87" s="38" t="s">
        <v>188</v>
      </c>
    </row>
    <row r="88" spans="1:7" ht="27" x14ac:dyDescent="0.3">
      <c r="A88" s="64" t="s">
        <v>241</v>
      </c>
      <c r="B88" s="60" t="s">
        <v>184</v>
      </c>
      <c r="C88" s="15" t="s">
        <v>187</v>
      </c>
      <c r="D88" s="60">
        <v>1</v>
      </c>
      <c r="E88" s="62" t="s">
        <v>411</v>
      </c>
      <c r="F88" s="62" t="s">
        <v>185</v>
      </c>
      <c r="G88" s="26"/>
    </row>
    <row r="89" spans="1:7" s="67" customFormat="1" ht="20.25" customHeight="1" x14ac:dyDescent="0.3">
      <c r="A89" s="12" t="s">
        <v>242</v>
      </c>
      <c r="B89" s="13" t="s">
        <v>42</v>
      </c>
      <c r="C89" s="13"/>
      <c r="D89" s="13">
        <f>SUM(D90)</f>
        <v>1</v>
      </c>
      <c r="E89" s="13"/>
      <c r="F89" s="39"/>
      <c r="G89" s="14" t="s">
        <v>63</v>
      </c>
    </row>
    <row r="90" spans="1:7" ht="27" x14ac:dyDescent="0.3">
      <c r="A90" s="64" t="s">
        <v>243</v>
      </c>
      <c r="B90" s="60" t="s">
        <v>7</v>
      </c>
      <c r="C90" s="60" t="s">
        <v>8</v>
      </c>
      <c r="D90" s="60">
        <v>1</v>
      </c>
      <c r="E90" s="62" t="s">
        <v>50</v>
      </c>
      <c r="F90" s="62" t="s">
        <v>9</v>
      </c>
      <c r="G90" s="59"/>
    </row>
    <row r="91" spans="1:7" s="67" customFormat="1" ht="20.25" customHeight="1" x14ac:dyDescent="0.3">
      <c r="A91" s="12" t="s">
        <v>351</v>
      </c>
      <c r="B91" s="13" t="s">
        <v>43</v>
      </c>
      <c r="C91" s="13"/>
      <c r="D91" s="13">
        <f>SUM(D92)</f>
        <v>4</v>
      </c>
      <c r="E91" s="13"/>
      <c r="F91" s="39"/>
      <c r="G91" s="14" t="s">
        <v>64</v>
      </c>
    </row>
    <row r="92" spans="1:7" ht="20.25" customHeight="1" x14ac:dyDescent="0.3">
      <c r="A92" s="64" t="s">
        <v>244</v>
      </c>
      <c r="B92" s="60" t="s">
        <v>10</v>
      </c>
      <c r="C92" s="15" t="s">
        <v>11</v>
      </c>
      <c r="D92" s="60">
        <v>4</v>
      </c>
      <c r="E92" s="62" t="s">
        <v>12</v>
      </c>
      <c r="F92" s="62" t="s">
        <v>13</v>
      </c>
      <c r="G92" s="59"/>
    </row>
    <row r="93" spans="1:7" s="67" customFormat="1" ht="20.25" customHeight="1" x14ac:dyDescent="0.3">
      <c r="A93" s="12" t="s">
        <v>245</v>
      </c>
      <c r="B93" s="13" t="s">
        <v>167</v>
      </c>
      <c r="C93" s="13"/>
      <c r="D93" s="13">
        <v>1</v>
      </c>
      <c r="E93" s="13"/>
      <c r="F93" s="39"/>
      <c r="G93" s="38" t="s">
        <v>168</v>
      </c>
    </row>
    <row r="94" spans="1:7" ht="20.25" customHeight="1" x14ac:dyDescent="0.3">
      <c r="A94" s="24" t="s">
        <v>246</v>
      </c>
      <c r="B94" s="42" t="s">
        <v>163</v>
      </c>
      <c r="C94" s="42" t="s">
        <v>164</v>
      </c>
      <c r="D94" s="1">
        <v>1</v>
      </c>
      <c r="E94" s="43" t="s">
        <v>165</v>
      </c>
      <c r="F94" s="44" t="s">
        <v>166</v>
      </c>
      <c r="G94" s="26"/>
    </row>
    <row r="95" spans="1:7" s="67" customFormat="1" ht="20.25" customHeight="1" x14ac:dyDescent="0.3">
      <c r="A95" s="12" t="s">
        <v>247</v>
      </c>
      <c r="B95" s="13" t="s">
        <v>46</v>
      </c>
      <c r="C95" s="13"/>
      <c r="D95" s="13">
        <f>SUM(D96)</f>
        <v>3</v>
      </c>
      <c r="E95" s="13"/>
      <c r="F95" s="39"/>
      <c r="G95" s="16" t="s">
        <v>60</v>
      </c>
    </row>
    <row r="96" spans="1:7" ht="20.25" customHeight="1" x14ac:dyDescent="0.3">
      <c r="A96" s="64" t="s">
        <v>367</v>
      </c>
      <c r="B96" s="17" t="s">
        <v>20</v>
      </c>
      <c r="C96" s="18" t="s">
        <v>11</v>
      </c>
      <c r="D96" s="17">
        <v>3</v>
      </c>
      <c r="E96" s="19" t="s">
        <v>21</v>
      </c>
      <c r="F96" s="19" t="s">
        <v>39</v>
      </c>
      <c r="G96" s="16"/>
    </row>
    <row r="97" spans="1:7" s="67" customFormat="1" ht="20.25" customHeight="1" x14ac:dyDescent="0.3">
      <c r="A97" s="12" t="s">
        <v>251</v>
      </c>
      <c r="B97" s="13" t="s">
        <v>47</v>
      </c>
      <c r="C97" s="13"/>
      <c r="D97" s="13">
        <f>SUM(D98)</f>
        <v>2</v>
      </c>
      <c r="E97" s="13"/>
      <c r="F97" s="39"/>
      <c r="G97" s="20" t="s">
        <v>62</v>
      </c>
    </row>
    <row r="98" spans="1:7" ht="20.25" customHeight="1" x14ac:dyDescent="0.3">
      <c r="A98" s="64" t="s">
        <v>352</v>
      </c>
      <c r="B98" s="17" t="s">
        <v>22</v>
      </c>
      <c r="C98" s="18" t="s">
        <v>11</v>
      </c>
      <c r="D98" s="17">
        <v>2</v>
      </c>
      <c r="E98" s="19" t="s">
        <v>34</v>
      </c>
      <c r="F98" s="19" t="s">
        <v>40</v>
      </c>
      <c r="G98" s="59"/>
    </row>
    <row r="99" spans="1:7" s="67" customFormat="1" ht="20.25" customHeight="1" x14ac:dyDescent="0.3">
      <c r="A99" s="12" t="s">
        <v>353</v>
      </c>
      <c r="B99" s="13" t="s">
        <v>49</v>
      </c>
      <c r="C99" s="13"/>
      <c r="D99" s="13">
        <f>SUM(D100)</f>
        <v>1</v>
      </c>
      <c r="E99" s="13"/>
      <c r="F99" s="39"/>
      <c r="G99" s="16" t="s">
        <v>59</v>
      </c>
    </row>
    <row r="100" spans="1:7" ht="32.25" customHeight="1" x14ac:dyDescent="0.3">
      <c r="A100" s="64" t="s">
        <v>368</v>
      </c>
      <c r="B100" s="21" t="s">
        <v>35</v>
      </c>
      <c r="C100" s="22" t="s">
        <v>41</v>
      </c>
      <c r="D100" s="4">
        <v>1</v>
      </c>
      <c r="E100" s="23" t="s">
        <v>36</v>
      </c>
      <c r="F100" s="23" t="s">
        <v>37</v>
      </c>
      <c r="G100" s="16"/>
    </row>
    <row r="101" spans="1:7" s="67" customFormat="1" ht="20.25" customHeight="1" x14ac:dyDescent="0.3">
      <c r="A101" s="12" t="s">
        <v>369</v>
      </c>
      <c r="B101" s="13" t="s">
        <v>109</v>
      </c>
      <c r="C101" s="13"/>
      <c r="D101" s="13">
        <v>1</v>
      </c>
      <c r="E101" s="13"/>
      <c r="F101" s="39"/>
      <c r="G101" s="14" t="s">
        <v>108</v>
      </c>
    </row>
    <row r="102" spans="1:7" ht="20.25" customHeight="1" x14ac:dyDescent="0.3">
      <c r="A102" s="24" t="s">
        <v>370</v>
      </c>
      <c r="B102" s="21" t="s">
        <v>109</v>
      </c>
      <c r="C102" s="22" t="s">
        <v>105</v>
      </c>
      <c r="D102" s="4">
        <v>1</v>
      </c>
      <c r="E102" s="23" t="s">
        <v>106</v>
      </c>
      <c r="F102" s="23" t="s">
        <v>107</v>
      </c>
      <c r="G102" s="26"/>
    </row>
    <row r="103" spans="1:7" s="67" customFormat="1" ht="20.25" customHeight="1" x14ac:dyDescent="0.3">
      <c r="A103" s="12" t="s">
        <v>371</v>
      </c>
      <c r="B103" s="13" t="s">
        <v>252</v>
      </c>
      <c r="C103" s="13"/>
      <c r="D103" s="13">
        <v>2</v>
      </c>
      <c r="E103" s="13"/>
      <c r="F103" s="39"/>
      <c r="G103" s="14" t="s">
        <v>253</v>
      </c>
    </row>
    <row r="104" spans="1:7" ht="20.25" customHeight="1" x14ac:dyDescent="0.3">
      <c r="A104" s="24" t="s">
        <v>372</v>
      </c>
      <c r="B104" s="17" t="s">
        <v>248</v>
      </c>
      <c r="C104" s="18" t="s">
        <v>11</v>
      </c>
      <c r="D104" s="17">
        <v>2</v>
      </c>
      <c r="E104" s="19" t="s">
        <v>249</v>
      </c>
      <c r="F104" s="19" t="s">
        <v>250</v>
      </c>
      <c r="G104" s="26"/>
    </row>
    <row r="105" spans="1:7" s="67" customFormat="1" ht="20.25" customHeight="1" x14ac:dyDescent="0.3">
      <c r="A105" s="12" t="s">
        <v>385</v>
      </c>
      <c r="B105" s="13" t="s">
        <v>386</v>
      </c>
      <c r="C105" s="13"/>
      <c r="D105" s="13">
        <v>2</v>
      </c>
      <c r="E105" s="13"/>
      <c r="F105" s="39"/>
      <c r="G105" s="14" t="s">
        <v>253</v>
      </c>
    </row>
    <row r="106" spans="1:7" ht="54" x14ac:dyDescent="0.3">
      <c r="A106" s="24" t="s">
        <v>395</v>
      </c>
      <c r="B106" s="70" t="s">
        <v>373</v>
      </c>
      <c r="C106" s="71" t="s">
        <v>374</v>
      </c>
      <c r="D106" s="70">
        <v>2</v>
      </c>
      <c r="E106" s="72" t="s">
        <v>410</v>
      </c>
      <c r="F106" s="72" t="s">
        <v>375</v>
      </c>
      <c r="G106" s="26"/>
    </row>
    <row r="107" spans="1:7" s="67" customFormat="1" ht="20.25" customHeight="1" x14ac:dyDescent="0.3">
      <c r="A107" s="12" t="s">
        <v>390</v>
      </c>
      <c r="B107" s="13" t="s">
        <v>391</v>
      </c>
      <c r="C107" s="13"/>
      <c r="D107" s="13">
        <v>2</v>
      </c>
      <c r="E107" s="13"/>
      <c r="F107" s="39"/>
      <c r="G107" s="14" t="s">
        <v>253</v>
      </c>
    </row>
    <row r="108" spans="1:7" ht="20.25" customHeight="1" x14ac:dyDescent="0.3">
      <c r="A108" s="24" t="s">
        <v>396</v>
      </c>
      <c r="B108" s="17" t="s">
        <v>387</v>
      </c>
      <c r="C108" s="18" t="s">
        <v>11</v>
      </c>
      <c r="D108" s="17">
        <v>4</v>
      </c>
      <c r="E108" s="73" t="s">
        <v>388</v>
      </c>
      <c r="F108" s="73" t="s">
        <v>389</v>
      </c>
      <c r="G108" s="26"/>
    </row>
    <row r="109" spans="1:7" s="67" customFormat="1" ht="20.25" customHeight="1" x14ac:dyDescent="0.3">
      <c r="A109" s="12" t="s">
        <v>399</v>
      </c>
      <c r="B109" s="13" t="s">
        <v>403</v>
      </c>
      <c r="C109" s="13"/>
      <c r="D109" s="13">
        <v>1</v>
      </c>
      <c r="E109" s="13"/>
      <c r="F109" s="39"/>
      <c r="G109" s="14" t="s">
        <v>401</v>
      </c>
    </row>
    <row r="110" spans="1:7" ht="40.5" x14ac:dyDescent="0.3">
      <c r="A110" s="83" t="s">
        <v>400</v>
      </c>
      <c r="B110" s="84" t="s">
        <v>398</v>
      </c>
      <c r="C110" s="85" t="s">
        <v>412</v>
      </c>
      <c r="D110" s="84">
        <v>1</v>
      </c>
      <c r="E110" s="86" t="s">
        <v>413</v>
      </c>
      <c r="F110" s="86" t="s">
        <v>405</v>
      </c>
      <c r="G110" s="74"/>
    </row>
  </sheetData>
  <mergeCells count="8">
    <mergeCell ref="G18:G19"/>
    <mergeCell ref="A1:G1"/>
    <mergeCell ref="D18:D19"/>
    <mergeCell ref="E18:E19"/>
    <mergeCell ref="F18:F19"/>
    <mergeCell ref="C18:C19"/>
    <mergeCell ref="B18:B19"/>
    <mergeCell ref="A18:A19"/>
  </mergeCells>
  <phoneticPr fontId="1" type="noConversion"/>
  <hyperlinks>
    <hyperlink ref="G99" r:id="rId1"/>
    <hyperlink ref="G95" r:id="rId2"/>
    <hyperlink ref="G8" r:id="rId3"/>
    <hyperlink ref="G89" r:id="rId4"/>
    <hyperlink ref="G91" r:id="rId5"/>
    <hyperlink ref="G56" r:id="rId6"/>
    <hyperlink ref="G50" r:id="rId7"/>
    <hyperlink ref="G48" r:id="rId8"/>
    <hyperlink ref="G10" r:id="rId9"/>
    <hyperlink ref="G58" r:id="rId10"/>
    <hyperlink ref="G66" r:id="rId11"/>
    <hyperlink ref="G46" r:id="rId12"/>
    <hyperlink ref="G101" r:id="rId13"/>
    <hyperlink ref="G69" r:id="rId14"/>
    <hyperlink ref="G17" r:id="rId15"/>
    <hyperlink ref="G75" r:id="rId16"/>
    <hyperlink ref="G93" r:id="rId17"/>
    <hyperlink ref="G5" r:id="rId18"/>
    <hyperlink ref="G103" r:id="rId19"/>
    <hyperlink ref="G28" r:id="rId20"/>
    <hyperlink ref="G105" r:id="rId21"/>
    <hyperlink ref="G85" r:id="rId22"/>
    <hyperlink ref="G87" r:id="rId23"/>
    <hyperlink ref="G107" r:id="rId24"/>
    <hyperlink ref="G109" r:id="rId25"/>
  </hyperlinks>
  <pageMargins left="0.70866141732283472" right="0.70866141732283472" top="0.74803149606299213" bottom="0.74803149606299213" header="0.31496062992125984" footer="0.31496062992125984"/>
  <pageSetup paperSize="9" scale="78" orientation="landscape" r:id="rId26"/>
  <headerFooter>
    <oddFooter>&amp;C- &amp;P &amp;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대전드림 과학인재양성사업(현장실습형)</vt:lpstr>
      <vt:lpstr>'대전드림 과학인재양성사업(현장실습형)'!Print_Titles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</dc:creator>
  <cp:lastModifiedBy>USER</cp:lastModifiedBy>
  <cp:lastPrinted>2016-03-27T01:37:38Z</cp:lastPrinted>
  <dcterms:created xsi:type="dcterms:W3CDTF">2016-03-22T01:22:23Z</dcterms:created>
  <dcterms:modified xsi:type="dcterms:W3CDTF">2017-11-22T08:16:40Z</dcterms:modified>
</cp:coreProperties>
</file>